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codeName="ThisWorkbook" defaultThemeVersion="166925"/>
  <mc:AlternateContent xmlns:mc="http://schemas.openxmlformats.org/markup-compatibility/2006">
    <mc:Choice Requires="x15">
      <x15ac:absPath xmlns:x15ac="http://schemas.microsoft.com/office/spreadsheetml/2010/11/ac" url="/Users/nkeller/Documents/CSF/templatesubmission/Aug23/"/>
    </mc:Choice>
  </mc:AlternateContent>
  <xr:revisionPtr revIDLastSave="0" documentId="13_ncr:1_{8C8FDAA0-3108-D740-8B73-E6B7EC1AFE5C}" xr6:coauthVersionLast="47" xr6:coauthVersionMax="47" xr10:uidLastSave="{00000000-0000-0000-0000-000000000000}"/>
  <bookViews>
    <workbookView xWindow="0" yWindow="460" windowWidth="23260" windowHeight="12580" tabRatio="665" xr2:uid="{00000000-000D-0000-FFFF-FFFF00000000}"/>
  </bookViews>
  <sheets>
    <sheet name="General Information" sheetId="1" r:id="rId1"/>
    <sheet name="Relationships" sheetId="11" r:id="rId2"/>
    <sheet name="Definitions" sheetId="1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7" i="11" l="1"/>
  <c r="E135" i="11"/>
  <c r="E134" i="11"/>
  <c r="E132" i="11"/>
  <c r="E131" i="11"/>
  <c r="E130" i="11"/>
  <c r="E127" i="11"/>
  <c r="E125" i="11"/>
  <c r="E124" i="11"/>
  <c r="E123" i="11"/>
  <c r="E121" i="11"/>
  <c r="E120" i="11"/>
  <c r="E118" i="11"/>
  <c r="E117" i="11"/>
  <c r="E116" i="11"/>
  <c r="E115" i="11"/>
  <c r="E114" i="11"/>
  <c r="E112" i="11"/>
  <c r="E110" i="11"/>
  <c r="E109" i="11"/>
  <c r="E108" i="11"/>
  <c r="E105" i="11"/>
  <c r="E104" i="11"/>
  <c r="E103" i="11"/>
  <c r="E102" i="11"/>
  <c r="E101" i="11"/>
  <c r="E99" i="11"/>
  <c r="E98" i="11"/>
  <c r="E95" i="11"/>
  <c r="E94" i="11"/>
  <c r="E92" i="11"/>
  <c r="E89" i="11"/>
  <c r="E81" i="11"/>
  <c r="E79" i="11"/>
  <c r="E77" i="11"/>
  <c r="E72" i="11"/>
  <c r="E71" i="11"/>
  <c r="E66" i="11"/>
  <c r="E65" i="11"/>
  <c r="E63" i="11"/>
  <c r="E60" i="11"/>
  <c r="E59" i="11"/>
  <c r="E48" i="11"/>
  <c r="E45" i="11"/>
  <c r="E44" i="11"/>
  <c r="E43" i="11"/>
  <c r="E42" i="11"/>
  <c r="E40" i="11"/>
  <c r="E37" i="11"/>
  <c r="E29" i="11"/>
  <c r="E27" i="11"/>
  <c r="E25" i="11"/>
  <c r="E22" i="11"/>
  <c r="E20" i="11"/>
  <c r="E19" i="11"/>
  <c r="E17" i="11"/>
  <c r="E14" i="11"/>
  <c r="E13" i="11"/>
  <c r="E9" i="11"/>
  <c r="E8" i="11"/>
  <c r="E7" i="11"/>
  <c r="E6" i="11"/>
  <c r="E5" i="11"/>
</calcChain>
</file>

<file path=xl/sharedStrings.xml><?xml version="1.0" encoding="utf-8"?>
<sst xmlns="http://schemas.openxmlformats.org/spreadsheetml/2006/main" count="401" uniqueCount="396">
  <si>
    <t xml:space="preserve">Target Audience (Community) </t>
  </si>
  <si>
    <t>Comments</t>
  </si>
  <si>
    <t>Point of Contact</t>
  </si>
  <si>
    <t>Informative Reference Submission Form</t>
  </si>
  <si>
    <t>Dependency/ Requirement</t>
  </si>
  <si>
    <t>ID.AM-1</t>
  </si>
  <si>
    <t>ID.AM-2</t>
  </si>
  <si>
    <t>ID.AM-3</t>
  </si>
  <si>
    <t>ID.AM-4</t>
  </si>
  <si>
    <t>ID.AM-5</t>
  </si>
  <si>
    <t>ID.AM-6</t>
  </si>
  <si>
    <t>ID.BE-1</t>
  </si>
  <si>
    <t>RS.CO-4</t>
  </si>
  <si>
    <t>ID</t>
  </si>
  <si>
    <t>ID.AM</t>
  </si>
  <si>
    <t>ID.BE</t>
  </si>
  <si>
    <t>ID.BE-2</t>
  </si>
  <si>
    <t>ID.GV</t>
  </si>
  <si>
    <t>ID.GV-1</t>
  </si>
  <si>
    <t>ID.RA</t>
  </si>
  <si>
    <t>ID.RA-1</t>
  </si>
  <si>
    <t>ID.RM</t>
  </si>
  <si>
    <t>ID.RM-1</t>
  </si>
  <si>
    <t>ID.SC</t>
  </si>
  <si>
    <t>ID.SC-1</t>
  </si>
  <si>
    <t>PR</t>
  </si>
  <si>
    <t>PR.AC</t>
  </si>
  <si>
    <t>PR.AC-1</t>
  </si>
  <si>
    <t>PR.AT</t>
  </si>
  <si>
    <t>PR.AT-1</t>
  </si>
  <si>
    <t>PR.DS</t>
  </si>
  <si>
    <t>PR.DS-1</t>
  </si>
  <si>
    <t>PR.IP</t>
  </si>
  <si>
    <t>PR.IP-1</t>
  </si>
  <si>
    <t>PR.MA</t>
  </si>
  <si>
    <t>PR.MA-1</t>
  </si>
  <si>
    <t>PR.MA-2</t>
  </si>
  <si>
    <t>PR.PT</t>
  </si>
  <si>
    <t>PR.PT-1</t>
  </si>
  <si>
    <t>DE</t>
  </si>
  <si>
    <t>DE.AE</t>
  </si>
  <si>
    <t>DE.AE-1</t>
  </si>
  <si>
    <t>DE.CM</t>
  </si>
  <si>
    <t>DE.CM-2</t>
  </si>
  <si>
    <t>DE.DP</t>
  </si>
  <si>
    <t>DE.DP-1</t>
  </si>
  <si>
    <t>RS</t>
  </si>
  <si>
    <t>RS.RP</t>
  </si>
  <si>
    <t>RS.RP-1</t>
  </si>
  <si>
    <t>RS.CO</t>
  </si>
  <si>
    <t>RS.CO-1</t>
  </si>
  <si>
    <t>RS.AN</t>
  </si>
  <si>
    <t>RS.AN-1</t>
  </si>
  <si>
    <t>RS.MI</t>
  </si>
  <si>
    <t>RS.MI-1</t>
  </si>
  <si>
    <t>RS.IM</t>
  </si>
  <si>
    <t>RS.IM-1</t>
  </si>
  <si>
    <t>RS.IM-2</t>
  </si>
  <si>
    <t>RC.RP-1</t>
  </si>
  <si>
    <t>RC</t>
  </si>
  <si>
    <t>RC.RP</t>
  </si>
  <si>
    <t>RC.IM</t>
  </si>
  <si>
    <t>RC.IM-1</t>
  </si>
  <si>
    <t>RC.CO</t>
  </si>
  <si>
    <t>RC.CO-1</t>
  </si>
  <si>
    <t>RC.CO-3</t>
  </si>
  <si>
    <t>RC.CO-2</t>
  </si>
  <si>
    <t>ID.BE-3</t>
  </si>
  <si>
    <t>ID.BE-4</t>
  </si>
  <si>
    <t>ID.BE-5</t>
  </si>
  <si>
    <t>ID.GV-2</t>
  </si>
  <si>
    <t>ID.GV-3</t>
  </si>
  <si>
    <t>ID.GV-4</t>
  </si>
  <si>
    <t>ID.RA-2</t>
  </si>
  <si>
    <t>ID.RA-3</t>
  </si>
  <si>
    <t>ID.RA-4</t>
  </si>
  <si>
    <t>ID.RA-5</t>
  </si>
  <si>
    <t>ID.RA-6</t>
  </si>
  <si>
    <t>ID.RM-2</t>
  </si>
  <si>
    <t>ID.RM-3</t>
  </si>
  <si>
    <t>ID.SC-2</t>
  </si>
  <si>
    <t>ID.SC-3</t>
  </si>
  <si>
    <t>ID.SC-4</t>
  </si>
  <si>
    <t>ID.SC-5</t>
  </si>
  <si>
    <t>PR.AC-2</t>
  </si>
  <si>
    <t>PR.AC-3</t>
  </si>
  <si>
    <t>PR.AC-4</t>
  </si>
  <si>
    <t>PR.AC-5</t>
  </si>
  <si>
    <t>PR.AC-6</t>
  </si>
  <si>
    <t>PR.AC-7</t>
  </si>
  <si>
    <t>PR.AT-2</t>
  </si>
  <si>
    <t>PR.AT-3</t>
  </si>
  <si>
    <t>PR.AT-4</t>
  </si>
  <si>
    <t>PR.AT-5</t>
  </si>
  <si>
    <t>PR.DS-2</t>
  </si>
  <si>
    <t>PR.DS-3</t>
  </si>
  <si>
    <t>PR.DS-4</t>
  </si>
  <si>
    <t>PR.DS-5</t>
  </si>
  <si>
    <t>PR.DS-6</t>
  </si>
  <si>
    <t>PR.DS-7</t>
  </si>
  <si>
    <t>PR.DS-8</t>
  </si>
  <si>
    <t>PR.IP-2</t>
  </si>
  <si>
    <t>PR.IP-3</t>
  </si>
  <si>
    <t>PR.IP-4</t>
  </si>
  <si>
    <t>PR.IP-5</t>
  </si>
  <si>
    <t>PR.IP-6</t>
  </si>
  <si>
    <t>PR.IP-7</t>
  </si>
  <si>
    <t>PR.IP-8</t>
  </si>
  <si>
    <t>PR.IP-9</t>
  </si>
  <si>
    <t>PR.IP-10</t>
  </si>
  <si>
    <t>PR.IP-11</t>
  </si>
  <si>
    <t>PR.IP-12</t>
  </si>
  <si>
    <t>PR.PT-2</t>
  </si>
  <si>
    <t>PR.PT-3</t>
  </si>
  <si>
    <t>PR.PT-4</t>
  </si>
  <si>
    <t>PR.PT-5</t>
  </si>
  <si>
    <t>DE.AE-2</t>
  </si>
  <si>
    <t>DE.AE-3</t>
  </si>
  <si>
    <t>DE.AE-4</t>
  </si>
  <si>
    <t>DE.AE-5</t>
  </si>
  <si>
    <t>DE.CM-1</t>
  </si>
  <si>
    <t>DE.CM-3</t>
  </si>
  <si>
    <t>DE.CM-4</t>
  </si>
  <si>
    <t>DE.CM-5</t>
  </si>
  <si>
    <t>DE.CM-6</t>
  </si>
  <si>
    <t>DE.CM-7</t>
  </si>
  <si>
    <t>DE.CM-8</t>
  </si>
  <si>
    <t>DE.DP-2</t>
  </si>
  <si>
    <t>DE.DP-3</t>
  </si>
  <si>
    <t>DE.DP-4</t>
  </si>
  <si>
    <t>DE.DP-5</t>
  </si>
  <si>
    <t>RS.CO-2</t>
  </si>
  <si>
    <t>RS.CO-3</t>
  </si>
  <si>
    <t>RS.CO-5</t>
  </si>
  <si>
    <t>RS.AN-2</t>
  </si>
  <si>
    <t>RS.AN-3</t>
  </si>
  <si>
    <t>RS.AN-4</t>
  </si>
  <si>
    <t>RS.AN-5</t>
  </si>
  <si>
    <t>RS.MI-2</t>
  </si>
  <si>
    <t>RS.MI-3</t>
  </si>
  <si>
    <t>RC.IM-2</t>
  </si>
  <si>
    <t>Physical devices and systems within the organization are inventoried</t>
  </si>
  <si>
    <t>Software platforms and applications within the organization are inventoried</t>
  </si>
  <si>
    <t>Organizational communication and data flows are mapped</t>
  </si>
  <si>
    <t>External information systems are catalogued</t>
  </si>
  <si>
    <t>Cybersecurity roles and responsibilities for the entire workforce and third-party stakeholders (e.g., suppliers, customers, partners) are established</t>
  </si>
  <si>
    <t>The organization’s mission, objectives, stakeholders, and activities are understood and prioritized; this information is used to inform cybersecurity roles, responsibilities, and risk management decisions.</t>
  </si>
  <si>
    <t>The organization’s role in the supply chain is identified and communicated</t>
  </si>
  <si>
    <t>The organization’s place in critical infrastructure and its industry sector is identified and communicated</t>
  </si>
  <si>
    <t>Priorities for organizational mission, objectives, and activities are established and communicated</t>
  </si>
  <si>
    <t>Dependencies and critical functions for delivery of critical services are established</t>
  </si>
  <si>
    <t>Resilience requirements to support delivery of critical services are established for all operating states (e.g. under duress/attack, during recovery, normal operations)</t>
  </si>
  <si>
    <t>The policies, procedures, and processes to manage and monitor the organization’s regulatory, legal, risk, environmental, and operational requirements are understood and inform the management of cybersecurity risk.</t>
  </si>
  <si>
    <t>Legal and regulatory requirements regarding cybersecurity, including privacy and civil liberties obligations, are understood and managed</t>
  </si>
  <si>
    <t>Governance and risk management processes address cybersecurity risks</t>
  </si>
  <si>
    <t>The organization understands the cybersecurity risk to organizational operations (including mission, functions, image, or reputation), organizational assets, and individuals.</t>
  </si>
  <si>
    <t>Asset vulnerabilities are identified and documented</t>
  </si>
  <si>
    <t>Cyber threat intelligence is received from information sharing forums and sources</t>
  </si>
  <si>
    <t>Threats, both internal and external, are identified and documented</t>
  </si>
  <si>
    <t>Potential business impacts and likelihoods are identified</t>
  </si>
  <si>
    <t>Threats, vulnerabilities, likelihoods, and impacts are used to determine risk</t>
  </si>
  <si>
    <t>Risk responses are identified and prioritized</t>
  </si>
  <si>
    <t>The organization’s priorities, constraints, risk tolerances, and assumptions are established and used to support operational risk decisions.</t>
  </si>
  <si>
    <t>Risk management processes are established, managed, and agreed to by organizational stakeholders</t>
  </si>
  <si>
    <t>Organizational risk tolerance is determined and clearly expressed</t>
  </si>
  <si>
    <t>The organization’s determination of risk tolerance is informed by its role in critical infrastructure and sector specific risk analysis</t>
  </si>
  <si>
    <t>The organization’s priorities, constraints, risk tolerances, and assumptions are established and used to support risk decisions associated with managing supply chain risk. The organization has established and implemented the processes to identify, assess and manage supply chain risks.</t>
  </si>
  <si>
    <t>Cyber supply chain risk management processes are identified, established, assessed, managed, and agreed to by organizational stakeholders</t>
  </si>
  <si>
    <t>Response and recovery planning and testing are conducted with suppliers and third-party providers</t>
  </si>
  <si>
    <t>Access to physical and logical assets and associated facilities is limited to authorized users, processes, and devices, and is managed consistent with the assessed risk of unauthorized access to authorized activities and transactions.</t>
  </si>
  <si>
    <t>Identities and credentials are issued, managed, verified, revoked, and audited for authorized devices, users and processes</t>
  </si>
  <si>
    <t>Physical access to assets is managed and protected</t>
  </si>
  <si>
    <t>Remote access is managed</t>
  </si>
  <si>
    <t>Access permissions and authorizations are managed, incorporating the principles of least privilege and separation of duties</t>
  </si>
  <si>
    <t>Users, devices, and other assets are authenticated (e.g., single-factor, multi-factor) commensurate with the risk of the transaction (e.g., individuals’ security and privacy risks and other organizational risks)</t>
  </si>
  <si>
    <t>Information and records (data) are managed consistent with the organization’s risk strategy to protect the confidentiality, integrity, and availability of information.</t>
  </si>
  <si>
    <t>Data-at-rest is protected</t>
  </si>
  <si>
    <t>Data-in-transit is protected</t>
  </si>
  <si>
    <t>Assets are formally managed throughout removal, transfers, and disposition</t>
  </si>
  <si>
    <t>Adequate capacity to ensure availability is maintained</t>
  </si>
  <si>
    <t>Protections against data leaks are implemented</t>
  </si>
  <si>
    <t>Integrity checking mechanisms are used to verify software, firmware, and information integrity</t>
  </si>
  <si>
    <t>The development and testing environment(s) are separate from the production environment</t>
  </si>
  <si>
    <t>Integrity checking mechanisms are used to verify hardware integrity</t>
  </si>
  <si>
    <t>A System Development Life Cycle to manage systems is implemented</t>
  </si>
  <si>
    <t>Configuration change control processes are in place</t>
  </si>
  <si>
    <t>Policy and regulations regarding the physical operating environment for organizational assets are met</t>
  </si>
  <si>
    <t>Data is destroyed according to policy</t>
  </si>
  <si>
    <t>Response plans (Incident Response and Business Continuity) and recovery plans (Incident Recovery and Disaster Recovery) are in place and managed</t>
  </si>
  <si>
    <t>Response and recovery plans are tested</t>
  </si>
  <si>
    <t>Cybersecurity is included in human resources practices (e.g., deprovisioning, personnel screening)</t>
  </si>
  <si>
    <t>A vulnerability management plan is developed and implemented</t>
  </si>
  <si>
    <t>Maintenance and repairs of industrial control and information system components are performed consistent with policies and procedures.</t>
  </si>
  <si>
    <t>Technical security solutions are managed to ensure the security and resilience of systems and assets, consistent with related policies, procedures, and agreements.</t>
  </si>
  <si>
    <t>Audit/log records are determined, documented, implemented, and reviewed in accordance with policy</t>
  </si>
  <si>
    <t>Removable media is protected and its use restricted according to policy</t>
  </si>
  <si>
    <t>The principle of least functionality is incorporated by configuring systems to provide only essential capabilities</t>
  </si>
  <si>
    <t>Communications and control networks are protected</t>
  </si>
  <si>
    <t>A baseline of network operations and expected data flows for users and systems is established and managed</t>
  </si>
  <si>
    <t>Detected events are analyzed to understand attack targets and methods</t>
  </si>
  <si>
    <t>Event data are collected and correlated from multiple sources and sensors</t>
  </si>
  <si>
    <t>Impact of events is determined</t>
  </si>
  <si>
    <t>Incident alert thresholds are established</t>
  </si>
  <si>
    <t>The network is monitored to detect potential cybersecurity events</t>
  </si>
  <si>
    <t>The physical environment is monitored to detect potential cybersecurity events</t>
  </si>
  <si>
    <t>Personnel activity is monitored to detect potential cybersecurity events</t>
  </si>
  <si>
    <t>Malicious code is detected</t>
  </si>
  <si>
    <t>Unauthorized mobile code is detected</t>
  </si>
  <si>
    <t>External service provider activity is monitored to detect potential cybersecurity events</t>
  </si>
  <si>
    <t>Monitoring for unauthorized personnel, connections, devices, and software is performed</t>
  </si>
  <si>
    <t>Vulnerability scans are performed</t>
  </si>
  <si>
    <t>Roles and responsibilities for detection are well defined to ensure accountability</t>
  </si>
  <si>
    <t>Detection activities comply with all applicable requirements</t>
  </si>
  <si>
    <t>Detection processes are tested</t>
  </si>
  <si>
    <t>Detection processes are continuously improved</t>
  </si>
  <si>
    <t>Response plan is executed during or after an incident</t>
  </si>
  <si>
    <t>Personnel know their roles and order of operations when a response is needed</t>
  </si>
  <si>
    <t>Incidents are reported consistent with established criteria</t>
  </si>
  <si>
    <t>Information is shared consistent with response plans</t>
  </si>
  <si>
    <t>Coordination with stakeholders occurs consistent with response plans</t>
  </si>
  <si>
    <t>The impact of the incident is understood</t>
  </si>
  <si>
    <t>Forensics are performed</t>
  </si>
  <si>
    <t>Incidents are categorized consistent with response plans</t>
  </si>
  <si>
    <t>Processes are established to receive, analyze and respond to vulnerabilities disclosed to the organization from internal and external sources (e.g. internal testing, security bulletins, or security researchers)</t>
  </si>
  <si>
    <t>Activities are performed to prevent expansion of an event, mitigate its effects, and resolve the incident.</t>
  </si>
  <si>
    <t>Incidents are contained</t>
  </si>
  <si>
    <t>Incidents are mitigated</t>
  </si>
  <si>
    <t>Newly identified vulnerabilities are mitigated or documented as accepted risks</t>
  </si>
  <si>
    <t>Organizational response activities are improved by incorporating lessons learned from current and previous detection/response activities.</t>
  </si>
  <si>
    <t>Response plans incorporate lessons learned</t>
  </si>
  <si>
    <t>Response strategies are updated</t>
  </si>
  <si>
    <t>Recovery plan is executed during or after a cybersecurity incident</t>
  </si>
  <si>
    <t>Recovery planning and processes are improved by incorporating lessons learned into future activities.</t>
  </si>
  <si>
    <t>Recovery plans incorporate lessons learned</t>
  </si>
  <si>
    <t>Recovery strategies are updated</t>
  </si>
  <si>
    <t>Public relations are managed</t>
  </si>
  <si>
    <t>Develop and implement appropriate activities to identify the occurrence of a cybersecurity event.</t>
  </si>
  <si>
    <t>Develop and implement appropriate activities to take action regarding a detected cybersecurity incident.</t>
  </si>
  <si>
    <t>Develop and implement appropriate activities to maintain plans for resilience and to restore any capabilities or services that were impaired due to a cybersecurity incident.</t>
  </si>
  <si>
    <t>Field Name</t>
  </si>
  <si>
    <t>Reference Version</t>
  </si>
  <si>
    <t>Web Address</t>
  </si>
  <si>
    <t>Term</t>
  </si>
  <si>
    <t>Relationship</t>
  </si>
  <si>
    <t>Reference Document Author</t>
  </si>
  <si>
    <t>Citations</t>
  </si>
  <si>
    <t>Reference Document Element</t>
  </si>
  <si>
    <t>Comments (optional)</t>
  </si>
  <si>
    <t>Fulfilled By (Y/N)</t>
  </si>
  <si>
    <t>The data, personnel, devices, systems, and facilities that enable the organization to achieve business purposes are identified and managed consistent with their relative importance to organizational objectives and the organization’s risk strategy.</t>
  </si>
  <si>
    <t xml:space="preserve">Resources (e.g., hardware, devices, data, time, personnel, and software) are prioritized based on their classification, criticality, and business value </t>
  </si>
  <si>
    <t>Organizational cybersecurity policy is established and communicated</t>
  </si>
  <si>
    <t>Cybersecurity roles and responsibilities are coordinated and aligned with internal roles and external partners</t>
  </si>
  <si>
    <t xml:space="preserve">Suppliers and third party partners of information systems, components, and services are identified, prioritized, and assessed using a cyber supply chain risk assessment process </t>
  </si>
  <si>
    <t>Contracts with suppliers and third-party partners are used to implement appropriate measures designed to meet the objectives of an organization’s cybersecurity program and Cyber Supply Chain Risk Management Plan.</t>
  </si>
  <si>
    <t>Suppliers and third-party partners are routinely assessed using audits, test results, or other forms of evaluations to confirm they are meeting their contractual obligations.</t>
  </si>
  <si>
    <t>Network integrity is protected (e.g., network segregation, network segmentation)</t>
  </si>
  <si>
    <t>Identities are proofed and bound to credentials and asserted in interactions</t>
  </si>
  <si>
    <t>The organization’s personnel and partners are provided cybersecurity awareness education and are trained to perform their cybersecurity-related duties and responsibilities consistent with related policies, procedures, and agreements.</t>
  </si>
  <si>
    <t>All users are informed and trained</t>
  </si>
  <si>
    <t xml:space="preserve">Privileged users understand their roles and responsibilities  </t>
  </si>
  <si>
    <t xml:space="preserve">Third-party stakeholders (e.g., suppliers, customers, partners) understand their roles and responsibilities </t>
  </si>
  <si>
    <t xml:space="preserve">Senior executives understand their roles and responsibilities </t>
  </si>
  <si>
    <t xml:space="preserve">Physical and cybersecurity personnel understand their roles and responsibilities  </t>
  </si>
  <si>
    <t>Security policies (that address purpose, scope, roles, responsibilities, management commitment, and coordination among organizational entities), processes, and procedures are maintained and used to manage protection of information systems and assets.</t>
  </si>
  <si>
    <t>A baseline configuration of information technology/industrial control systems is created and maintained incorporating security principles (e.g. concept of least functionality)</t>
  </si>
  <si>
    <t>Backups of information are conducted, maintained, and tested</t>
  </si>
  <si>
    <t>Protection processes are improved</t>
  </si>
  <si>
    <t xml:space="preserve">Effectiveness of protection technologies is shared </t>
  </si>
  <si>
    <t>Maintenance and repair of organizational assets are performed and logged, with approved and controlled tools</t>
  </si>
  <si>
    <t>Remote maintenance of organizational assets is approved, logged, and performed in a manner that prevents unauthorized access</t>
  </si>
  <si>
    <t>Mechanisms (e.g., failsafe, load balancing, hot swap) are implemented to achieve resilience requirements in normal and adverse situations</t>
  </si>
  <si>
    <t>Anomalous activity is detected and the potential impact of events is understood.</t>
  </si>
  <si>
    <t>The information system and assets are monitored to identify cybersecurity events and verify the effectiveness of protective measures.</t>
  </si>
  <si>
    <t>Detection processes and procedures are maintained and tested to ensure awareness of anomalous events.</t>
  </si>
  <si>
    <t>Event detection information is communicated</t>
  </si>
  <si>
    <t>Analysis is conducted to ensure effective response and support recovery activities.</t>
  </si>
  <si>
    <t>Notifications from detection systems are investigated  </t>
  </si>
  <si>
    <t>Response activities are coordinated with internal and external stakeholders (e.g. external support from law enforcement agencies).</t>
  </si>
  <si>
    <t xml:space="preserve">Voluntary information sharing occurs with external stakeholders to achieve broader cybersecurity situational awareness  </t>
  </si>
  <si>
    <t>Response processes and procedures are executed and maintained, to ensure response to detected cybersecurity incidents.</t>
  </si>
  <si>
    <t xml:space="preserve">Reputation is repaired after an incident </t>
  </si>
  <si>
    <t>Recovery activities are communicated to internal and external stakeholders as well as executive and management teams</t>
  </si>
  <si>
    <t>Recovery processes and procedures are executed and maintained to ensure restoration of systems or assets affected by cybersecurity incidents.</t>
  </si>
  <si>
    <t>Restoration activities are coordinated with internal and external parties (e.g. coordinating centers, Internet Service Providers, owners of attacking systems, victims, other CSIRTs, and vendors).</t>
  </si>
  <si>
    <t>Comprehensive</t>
  </si>
  <si>
    <t>Rationale</t>
  </si>
  <si>
    <t>Group Identifier (optional)</t>
  </si>
  <si>
    <t>Develop an organizational understanding to manage cybersecurity risk to systems, people, assets, data, and capabilities</t>
  </si>
  <si>
    <t>Develop and implement appropriate safeguards to ensure delivery of critical services.</t>
  </si>
  <si>
    <t>Value</t>
  </si>
  <si>
    <t xml:space="preserve">Summary </t>
  </si>
  <si>
    <t>Reference Document</t>
  </si>
  <si>
    <t>Reference Document URL</t>
  </si>
  <si>
    <t>Reference Document Date</t>
  </si>
  <si>
    <t>Reference Developer</t>
  </si>
  <si>
    <t>Reference Document Element Description</t>
  </si>
  <si>
    <t>Y</t>
  </si>
  <si>
    <t>N</t>
  </si>
  <si>
    <t>Informative Reference Name</t>
  </si>
  <si>
    <t>Syntactic</t>
  </si>
  <si>
    <t>Semantic</t>
  </si>
  <si>
    <t>Functional</t>
  </si>
  <si>
    <t>subset of</t>
  </si>
  <si>
    <t>intersects with</t>
  </si>
  <si>
    <t>superset of</t>
  </si>
  <si>
    <t>not related to</t>
  </si>
  <si>
    <t>SoR</t>
  </si>
  <si>
    <t>Focal Document Version</t>
  </si>
  <si>
    <t>Cybersecurity Framework v1.1</t>
  </si>
  <si>
    <t>Focal Document Element</t>
  </si>
  <si>
    <t>Focal Document Element Description</t>
  </si>
  <si>
    <t>Strength of Relationship (optional)</t>
  </si>
  <si>
    <t>equal</t>
  </si>
  <si>
    <t>ID.AM-1-RA</t>
  </si>
  <si>
    <t>ID.BE-2-RA</t>
  </si>
  <si>
    <t>ID.RA-2.RA</t>
  </si>
  <si>
    <t>PR.DS-4-RA</t>
  </si>
  <si>
    <t>PR.DS-5-RA</t>
  </si>
  <si>
    <t>DE.AE-3-RA</t>
  </si>
  <si>
    <t>An inventory of physical devices  should be undertaken, reviewed, and maintained to ensure there is no unprotected vector for a ransomware attack. It is also appropriate to have a hardware inventory during the recovery phases after a ransomware attack, should a re-installation of applications be necessary.</t>
  </si>
  <si>
    <t>Software inventories may track information such as software name and version, devices where it’s currently installed, last patch date, and current known vulnerabilities. This information supports the remediation of vulnerabilities that could be exploited in ransomware attacks.</t>
  </si>
  <si>
    <t>This helps to enumerate what information or processes are at risk, should the attackers move laterally within an environment.</t>
  </si>
  <si>
    <t>This is important for planning communications to partners and possible actions to temporarily disconnect from external systems in response to ransomware events.  Identifying these connections will also help organizations plan security control implementation and identify areas where controls may be shared with third parties.</t>
  </si>
  <si>
    <t>This is essential to understanding the true scope and impact of ransomware events, and is an important factor in contingency planning for future ransomware events, emergency responses, and recovery actions. This helps operations and incident responders with prioritizing resources. This supports contingency planning for future ransomware events, emergency responses, and recovery actions. If there is an associated industrial control system (ICS), then its critical functions should be included in emergency responses and recovery actions.</t>
  </si>
  <si>
    <t>It’s important that everyone in the organization understand their roles and responsibilities for preventing ransomware events and, if applicable, also for responding to and recovering from ransomware events. These roles and responsibilities should be formally documented in an incident response/recovery plan.</t>
  </si>
  <si>
    <t>Allows national computer security incident response teams to better understand the targeted organization’s place in the critical infrastructure environment, in order to react timely in case of cross-sector impacts. This also encourages the organization itself and its external stakeholders to consider downstream effects from the ransomware attack.</t>
  </si>
  <si>
    <t>This helps operations and incident responders with prioritizing resources. This supports contingency planning for future ransomware events, emergency responses, and recovery actions.</t>
  </si>
  <si>
    <t>This helps with identifying secondary and tertiary components that are critical in supporting the organization’s core business functions.  This is needed to prioritize contingency plans for future events and emergency responses to ransomware events. If there is an associated industrial control system (ICS), then its critical functions should be included in emergency responses and recovery actions.</t>
  </si>
  <si>
    <t xml:space="preserve">Establishing and communicating policies needed to prevent or mitigate ransomware events is essential and fundamental to all other prevention and mitigation activities. </t>
  </si>
  <si>
    <t>This is necessary for cybersecurity policy development and for establishing priorities in contingency planning for responses to future ransomware events.</t>
  </si>
  <si>
    <t>Ransomware risks must be factored into organizational risk management governance in order to establish adequate cybersecurity policies.</t>
  </si>
  <si>
    <t>Identifying and documenting the vulnerabilities of the organization’s assets supports developing plans for and prioritizing the mitigation or elimination of those vulnerabilities, as well as contingency planning for evaluating and responding to future ransomware events. This will reduce the likelihood of a ransomware outbreak.</t>
  </si>
  <si>
    <t>The ability to receive cyber threat intelligence from information sharing sources can reduce the exposure to ransomware attacks and can facilitate early detection of new threats.</t>
  </si>
  <si>
    <t>Understanding the business impacts of potential ransomware events is needed to support cybersecurity cost-benefit analyses as well to establish priorities for activities included in ransomware contingency plans for response and recovery. Understanding the potential business impacts also supports emergency response decisions in the event of a ransomware attack.</t>
  </si>
  <si>
    <t>The expense associated with response to and recovery from ransomware events is materially affected by the effectiveness of contingency planning of responses to projected risks.</t>
  </si>
  <si>
    <t>Establishing and enforcing organizational policies, roles, and responsibilities is dependent on stakeholders agreeing to and managing effective risk management processes. The processes should take into consideration the risk of a ransomware event.</t>
  </si>
  <si>
    <t>Ransomware contingency planning should be coordinated with suppliers and third-party providers, and planning should include provisions for testing planned activities. The plan should include a scenario where suppliers and third-party providers are impacted by ransomware.</t>
  </si>
  <si>
    <t>Most ransomware attacks are conducted through network connections, and ransomware attacks often start with credential compromise (e.g., unauthorized sharing or capture of login identity and password). Because ransomware attacks often start with credential compromise, proper credential management is an essential mitigation, although not the only mitigation needed.</t>
  </si>
  <si>
    <t>Most ransomware attacks are conducted remotely. Management of privileges associated with remote access can help to maintain the integrity of systems and data files to protect against insertion of malicious code and exfiltration of data. Using token-based multi-factor authentication will reduce the likelihood of account compromise.</t>
  </si>
  <si>
    <t>Many ransomware events occur through the compromise of user credentials or by invoking processes that should not be authorized to have privileged access to the process that is being infiltrated.</t>
  </si>
  <si>
    <t>Network segmentation or segregation can limit the scope of ransomware events by preventing malware from proliferating among potential target systems (e.g., moving laterally into an operational technology or control system from a business information technology network). It is critical to effectively separate IT and OT networks and regularly validate their independence. This not only reduces the risk of OT systems being compromised, but also allows low-level critical operations to continue while business IT system recovers from ransomware. This is particularly important for critical ICS functions including Safety Instrument Systems (SIS).</t>
  </si>
  <si>
    <t>Compromised credentials are a common attack vector in ransomware events. Identities should be proofed and then bound to a credential (e.g., two-factor authentication of formally authorized individuals) to limit the likelihood that credentials are compromised or issued to an unauthorized individual.</t>
  </si>
  <si>
    <t xml:space="preserve">Most ransomware attacks are made possible by users who engage in unsafe practices, administrators who implement insecure configurations, or developers who have insufficient security training. </t>
  </si>
  <si>
    <t>Ensuring adequate availability of data can contribute to further reducing ransomware impacts.</t>
  </si>
  <si>
    <t>Double extortion is very common nowadays, so data leak prevention solutions would be useful for facing current ransomware threats.</t>
  </si>
  <si>
    <t>Integrity checking mechanisms can detect tampered software updates that can be used by criminals to insert malware that can lead to ransomware events.</t>
  </si>
  <si>
    <t>Keeping development and testing environments separate from production environments can prevent ransomware from promulgating from development and testing systems into production systems.</t>
  </si>
  <si>
    <t>Baselines are useful for establishing the set of functions a system needs to perform and that any deviation from that baseline could be evaluated for its cyber risk potential. Unauthorized changes to the configuration can be used as an indicator of a malicious attack, which may lead to the introduction of ransomware.</t>
  </si>
  <si>
    <t>Proper configuration change processes can help to enforce timely security updates to software, maintain necessary security configuration settings, and discourage replacement of code with products that contain malware or don't satisfy access management policies.</t>
  </si>
  <si>
    <t>Regular backups that are maintained and tested are essential to timely and relatively painless recovery from ransomware events. Note that backups should be secured to ensure they can’t become corrupted by the ransomware or deleted by the attacker. The backups should also be stored offline to prevent ransomware from encrypting them.</t>
  </si>
  <si>
    <t>Response and recovery plans should include ransomware events. A copy of the response plan should be kept offline in case the incident eliminates access to soft copies held within the targeted network. Ransomware events should be prioritized appropriately during incident triage, and should be rapidly contained to prevent the ransomware’s spread.</t>
  </si>
  <si>
    <t>Ransomware response and recovery plans should be tested periodically to ensure that risk and response assumptions and processes are current with respect to evolving ransomware threats. Testing of response and recovery plans should include any associated ICS. Note that organizations as well as ransomware evolve. Processes will need to be updated and maintained to match changing organizational needs and structures as well as new ransomware types and tactics. Testing trains the people who will need to execute the plan.</t>
  </si>
  <si>
    <t>Remote maintenance provides an access channel into networks and technology which, if not managed, criminals may use to alter configurations in a manner that permits introduction of malware. Remote maintenance of all system components by the organization or its providers must be validated not to provide backdoor access to the OT or IT networks.</t>
  </si>
  <si>
    <t>Availability of audit/log records can assist in detecting unexpected behaviors and support forensics response and recovery processes.</t>
  </si>
  <si>
    <t>Maintaining the principle of least functionality may prevent lateral movement among potential target systems (e.g., moving into an operational process control system from an administrative network).</t>
  </si>
  <si>
    <t>Multiple sources and sensors along with a Security Information and Event Management (SIEM) solution would improve early detection of ransomware.</t>
  </si>
  <si>
    <t>Determining the impact of events can inform response and recovery priorities for a ransomware attack.</t>
  </si>
  <si>
    <t>Network monitoring might detect intrusions before malicious code can be inserted or large volumes of information are encrypted and exfiltrated.</t>
  </si>
  <si>
    <t>Monitoring personnel activity might detect insider threats or insecure staff practices or compromised credentials and thwart potential ransomware events.</t>
  </si>
  <si>
    <t>Detection may indicate that a ransomware event is occurring or may be about to occur. Also, malicious code is often not immediately executed, so there may be time between insertion of malicious code and its activation to detect it before the ransomware attack is executed.</t>
  </si>
  <si>
    <t>Monitoring can detect many ransomware attacks before they are executed.</t>
  </si>
  <si>
    <t>Vulnerabilities can be exploited during a ransomware attack. Regular scans can allow an organization to detect and mitigate most vulnerabilities before they are used to execute ransomware.</t>
  </si>
  <si>
    <t xml:space="preserve">Accountability encourages adherence to organizational policies and procedures to help detect ransomware attacks. </t>
  </si>
  <si>
    <t>Detection activities should be conducted in adherence to organization policy and procedures. Consistent adherence to organizational policies and procedures is necessary for detection activities to be effective against ransomware attacks.</t>
  </si>
  <si>
    <t>Testing provides assurance of correct detection processes for ransomware-based attacks, but not that all intrusion attempts will be detected.</t>
  </si>
  <si>
    <t>Timely communication of anomalies is necessary to remediation before a ransomware attack can be launched.</t>
  </si>
  <si>
    <t>The tactics used in ransomware attacks are continuously being refined, so detection processes must continuously evolve to keep up with new threats.</t>
  </si>
  <si>
    <t>Notifications from detection systems should be promptly and fully investigated, as these may often indicate the early stages of a ransomware attack that can therefore be preempted.</t>
  </si>
  <si>
    <t>Understanding the impact will shape the implementation of the recovery plan. Organizations should seek to understand the technical impact of a ransomware attack (e.g., what systems are unavailable) and then understand the resulting impact on the business (e.g., which business processes can’t be delivered). This will help to ensure that the response and recovery effort is properly prioritized and resourced, and business continuity plans can be implemented in the meantime.</t>
  </si>
  <si>
    <t>Forensics help identify the root cause to contain and eradicate the attack, including things like resetting passwords of credentials stolen by the attacker, deleting malware used by the attacker, and removing persistence mechanisms used by the attacker. Forensics can also inform the recovery process.</t>
  </si>
  <si>
    <t>Analysis processes can prevent future successful attacks and the spread of the ransomware to other systems and networks. It can also help restore confidence among stakeholders.</t>
  </si>
  <si>
    <t>Response to ransomware events include both technical and business responses. An efficient response requires all parties to understand their roles and responsibilities.  Communications response roles should be formally documented in incident response and recovery plans, and should be reinforced by exercising the plans.</t>
  </si>
  <si>
    <t xml:space="preserve">Response to ransomware events include both technical and business responses. An efficient response requires pre-established criteria for reporting and adherence to that criteria during an event. </t>
  </si>
  <si>
    <t>Information sharing priorities include stemming the spread of an infection to other systems and networks as well as preemptive messaging.</t>
  </si>
  <si>
    <t>Coordination priorities include stemming the spread of misinformation as well as preemptive messaging. Coordination with key internal and external stakeholders is important for stemming the spread of misinformation and establishing preemptive messaging.</t>
  </si>
  <si>
    <t>Information sharing may also yield forensic benefits and reduce the impact and profitability of ransomware attacks.</t>
  </si>
  <si>
    <t>This is necessary to minimize the probability of future successful ransomware attacks and to restore confidence among stakeholders.</t>
  </si>
  <si>
    <t>Immediate action must be taken to prevent the spread of the ransomware to other systems and networks. Containment of ransomware includes any associated ICS.</t>
  </si>
  <si>
    <t>Immediate action must be taken to isolate the ransomware to minimize the damage to the data, to prevent the spread of infection within the network and to other systems and networks, and to minimize the impact on the mission or business.</t>
  </si>
  <si>
    <t>Vulnerability management is necessary to minimize the probability of successful ransomware attacks. If vulnerabilities cannot be patched or mitigated, documenting this risk allows for its inclusion in future decision making and provides transparency for stakeholders that might be impacted by ransomware events.</t>
  </si>
  <si>
    <t>Immediate execution of the response plan’s public relations and communications response components is necessary to stop any corruption or continuing exfiltration of data, stem the spread of an infection to other systems and networks, and initiate preemptive messaging.</t>
  </si>
  <si>
    <t>This is necessary to minimize the business impact by being open and transparent and to restore confidence among stakeholders.</t>
  </si>
  <si>
    <t>Repair is necessary to minimize the business impact and restore confidence among stakeholders.</t>
  </si>
  <si>
    <t>Communication of recovery activity helps to minimize the business impact and restore confidence among stakeholders.</t>
  </si>
  <si>
    <t>This is needed to maintain the effectiveness of contingency planning for future ransomware attacks.</t>
  </si>
  <si>
    <t>Immediate initiation of the recovery plan after the root cause has been identified can cut losses.</t>
  </si>
  <si>
    <t>NISTIR-8374-Ransomware-Profile-to-CSF-v1.1</t>
  </si>
  <si>
    <t>1.0.0</t>
  </si>
  <si>
    <t>Yes</t>
  </si>
  <si>
    <t>National Institute of Standards and Technology</t>
  </si>
  <si>
    <t>09/00/2021</t>
  </si>
  <si>
    <t>https://csrc.nist.gov/ransomware</t>
  </si>
  <si>
    <t xml:space="preserve">ransomware@nist.gov </t>
  </si>
  <si>
    <t>NISTIR 8374 Cybersecurity Framework Profile for Ransomware Risk Management</t>
  </si>
  <si>
    <t>https://csrc.nist.gov/CSRC/media/Projects/olir/documents/submissions/RansomwareProfileInformativeReference_WIP_20210825.xlsx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</si>
</sst>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2" x14ac:knownFonts="1">
    <font>
      <sz val="11"/>
      <color theme="1"/>
      <name val="Calibri"/>
      <family val="2"/>
      <scheme val="minor"/>
    </font>
    <font>
      <sz val="12"/>
      <color theme="1"/>
      <name val="Calibri"/>
      <family val="2"/>
      <scheme val="minor"/>
    </font>
    <font>
      <b/>
      <sz val="20"/>
      <color theme="0"/>
      <name val="Calibri Light"/>
      <family val="2"/>
      <scheme val="major"/>
    </font>
    <font>
      <sz val="8"/>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sz val="11"/>
      <color rgb="FF7030A0"/>
      <name val="Calibri"/>
      <family val="2"/>
      <scheme val="minor"/>
    </font>
    <font>
      <b/>
      <sz val="12"/>
      <name val="Calibri"/>
      <family val="2"/>
      <scheme val="minor"/>
    </font>
    <font>
      <b/>
      <sz val="14"/>
      <name val="Calibri"/>
      <family val="2"/>
      <scheme val="minor"/>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rgb="FFFF00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style="medium">
        <color indexed="64"/>
      </bottom>
      <diagonal/>
    </border>
  </borders>
  <cellStyleXfs count="27">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 fillId="0" borderId="0"/>
    <xf numFmtId="0" fontId="4" fillId="0" borderId="0" applyNumberFormat="0" applyFill="0" applyBorder="0" applyAlignment="0" applyProtection="0"/>
  </cellStyleXfs>
  <cellXfs count="20">
    <xf numFmtId="0" fontId="0" fillId="0" borderId="0" xfId="0"/>
    <xf numFmtId="0" fontId="6" fillId="0" borderId="0" xfId="0" applyFont="1"/>
    <xf numFmtId="0" fontId="0" fillId="0" borderId="0" xfId="0" applyAlignment="1">
      <alignment wrapText="1"/>
    </xf>
    <xf numFmtId="0" fontId="7" fillId="0" borderId="0" xfId="0" applyFont="1" applyFill="1" applyAlignment="1">
      <alignment wrapText="1"/>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10" fillId="0" borderId="1" xfId="0" applyFont="1" applyBorder="1" applyAlignment="1">
      <alignment wrapText="1"/>
    </xf>
    <xf numFmtId="0" fontId="10" fillId="0" borderId="1" xfId="0" applyFont="1" applyFill="1" applyBorder="1" applyAlignment="1">
      <alignment wrapText="1"/>
    </xf>
    <xf numFmtId="0" fontId="0" fillId="4" borderId="0" xfId="0" applyFill="1"/>
    <xf numFmtId="0" fontId="8" fillId="3" borderId="2" xfId="0" applyFont="1" applyFill="1" applyBorder="1" applyAlignment="1">
      <alignment horizontal="center" vertical="center" wrapText="1"/>
    </xf>
    <xf numFmtId="0" fontId="0" fillId="0" borderId="0" xfId="0" applyFill="1" applyAlignment="1">
      <alignment wrapText="1"/>
    </xf>
    <xf numFmtId="0" fontId="0" fillId="0" borderId="0" xfId="0"/>
    <xf numFmtId="0" fontId="9" fillId="0" borderId="1" xfId="0" applyFont="1" applyBorder="1" applyAlignment="1" applyProtection="1">
      <alignment horizontal="left" vertical="center" wrapText="1"/>
    </xf>
    <xf numFmtId="0" fontId="9" fillId="0" borderId="1" xfId="0" applyFont="1" applyFill="1" applyBorder="1" applyAlignment="1" applyProtection="1">
      <alignment horizontal="left" vertical="center" wrapText="1"/>
    </xf>
    <xf numFmtId="0" fontId="0" fillId="0" borderId="0" xfId="0" applyAlignment="1">
      <alignment horizontal="left"/>
    </xf>
    <xf numFmtId="0" fontId="11" fillId="0" borderId="0" xfId="0" applyFont="1" applyAlignment="1">
      <alignment wrapText="1"/>
    </xf>
    <xf numFmtId="164" fontId="10" fillId="0" borderId="1" xfId="0" applyNumberFormat="1" applyFont="1" applyBorder="1" applyAlignment="1">
      <alignment horizontal="right" wrapText="1"/>
    </xf>
    <xf numFmtId="0" fontId="4" fillId="0" borderId="1" xfId="26" applyFill="1" applyBorder="1" applyAlignment="1">
      <alignment wrapText="1"/>
    </xf>
    <xf numFmtId="0" fontId="4" fillId="0" borderId="1" xfId="26" applyBorder="1" applyAlignment="1">
      <alignment wrapText="1"/>
    </xf>
    <xf numFmtId="0" fontId="2" fillId="2" borderId="0" xfId="0" applyFont="1" applyFill="1" applyBorder="1" applyAlignment="1" applyProtection="1">
      <alignment horizontal="center" vertical="center"/>
    </xf>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6" builtinId="8"/>
    <cellStyle name="Normal" xfId="0" builtinId="0"/>
    <cellStyle name="Normal 2" xfId="25" xr:uid="{00000000-0005-0000-0000-000019000000}"/>
  </cellStyles>
  <dxfs count="10">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
      <fill>
        <patternFill>
          <bgColor theme="4"/>
        </patternFill>
      </fill>
    </dxf>
    <dxf>
      <fill>
        <patternFill>
          <bgColor rgb="FF7030A0"/>
        </patternFill>
      </fill>
    </dxf>
    <dxf>
      <fill>
        <patternFill>
          <bgColor rgb="FFFFFF00"/>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src.nist.gov/CSRC/media/Projects/olir/documents/submissions/RansomwareProfileInformativeReference_WIP_20210825.xlsx" TargetMode="External"/><Relationship Id="rId2" Type="http://schemas.openxmlformats.org/officeDocument/2006/relationships/hyperlink" Target="mailto:ransomware@nist.gov" TargetMode="External"/><Relationship Id="rId1" Type="http://schemas.openxmlformats.org/officeDocument/2006/relationships/hyperlink" Target="https://csrc.nist.gov/ransomware"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8"/>
  <sheetViews>
    <sheetView tabSelected="1" zoomScale="70" zoomScaleNormal="70" workbookViewId="0">
      <pane xSplit="1" ySplit="2" topLeftCell="B3" activePane="bottomRight" state="frozen"/>
      <selection pane="topRight" activeCell="B1" sqref="B1"/>
      <selection pane="bottomLeft" activeCell="A3" sqref="A3"/>
      <selection pane="bottomRight" activeCell="B5" sqref="B5"/>
    </sheetView>
  </sheetViews>
  <sheetFormatPr baseColWidth="10" defaultColWidth="8.83203125" defaultRowHeight="15" x14ac:dyDescent="0.2"/>
  <cols>
    <col min="1" max="1" width="43.83203125" customWidth="1"/>
    <col min="2" max="2" width="54.1640625" style="2" customWidth="1"/>
    <col min="7" max="7" width="24.6640625" customWidth="1"/>
  </cols>
  <sheetData>
    <row r="1" spans="1:7" ht="42.5" customHeight="1" x14ac:dyDescent="0.2">
      <c r="A1" s="19" t="s">
        <v>3</v>
      </c>
      <c r="B1" s="19"/>
    </row>
    <row r="2" spans="1:7" ht="42.5" customHeight="1" x14ac:dyDescent="0.2">
      <c r="A2" s="4" t="s">
        <v>239</v>
      </c>
      <c r="B2" s="5" t="s">
        <v>290</v>
      </c>
    </row>
    <row r="3" spans="1:7" ht="50" customHeight="1" x14ac:dyDescent="0.2">
      <c r="A3" s="12" t="s">
        <v>299</v>
      </c>
      <c r="B3" s="6" t="s">
        <v>387</v>
      </c>
    </row>
    <row r="4" spans="1:7" ht="20" x14ac:dyDescent="0.2">
      <c r="A4" s="12" t="s">
        <v>240</v>
      </c>
      <c r="B4" s="6" t="s">
        <v>388</v>
      </c>
      <c r="G4" s="2"/>
    </row>
    <row r="5" spans="1:7" ht="50" customHeight="1" x14ac:dyDescent="0.2">
      <c r="A5" s="12" t="s">
        <v>241</v>
      </c>
      <c r="B5" s="18" t="s">
        <v>395</v>
      </c>
    </row>
    <row r="6" spans="1:7" ht="20" x14ac:dyDescent="0.2">
      <c r="A6" s="12" t="s">
        <v>308</v>
      </c>
      <c r="B6" s="6" t="s">
        <v>309</v>
      </c>
    </row>
    <row r="7" spans="1:7" ht="39" customHeight="1" x14ac:dyDescent="0.2">
      <c r="A7" s="12" t="s">
        <v>291</v>
      </c>
      <c r="B7" s="6"/>
    </row>
    <row r="8" spans="1:7" ht="50" customHeight="1" x14ac:dyDescent="0.2">
      <c r="A8" s="12" t="s">
        <v>0</v>
      </c>
      <c r="B8" s="6"/>
    </row>
    <row r="9" spans="1:7" ht="20" x14ac:dyDescent="0.2">
      <c r="A9" s="13" t="s">
        <v>285</v>
      </c>
      <c r="B9" s="6" t="s">
        <v>389</v>
      </c>
    </row>
    <row r="10" spans="1:7" ht="37.5" customHeight="1" x14ac:dyDescent="0.2">
      <c r="A10" s="12" t="s">
        <v>244</v>
      </c>
      <c r="B10" s="6" t="s">
        <v>390</v>
      </c>
    </row>
    <row r="11" spans="1:7" ht="45" customHeight="1" x14ac:dyDescent="0.2">
      <c r="A11" s="12" t="s">
        <v>292</v>
      </c>
      <c r="B11" s="6" t="s">
        <v>394</v>
      </c>
    </row>
    <row r="12" spans="1:7" s="11" customFormat="1" ht="45" customHeight="1" x14ac:dyDescent="0.2">
      <c r="A12" s="12" t="s">
        <v>294</v>
      </c>
      <c r="B12" s="16" t="s">
        <v>391</v>
      </c>
    </row>
    <row r="13" spans="1:7" s="11" customFormat="1" ht="45" customHeight="1" x14ac:dyDescent="0.2">
      <c r="A13" s="12" t="s">
        <v>293</v>
      </c>
      <c r="B13" s="17" t="s">
        <v>392</v>
      </c>
    </row>
    <row r="14" spans="1:7" s="11" customFormat="1" ht="45" customHeight="1" x14ac:dyDescent="0.2">
      <c r="A14" s="12" t="s">
        <v>295</v>
      </c>
      <c r="B14" s="6" t="s">
        <v>390</v>
      </c>
    </row>
    <row r="15" spans="1:7" ht="45" customHeight="1" x14ac:dyDescent="0.2">
      <c r="A15" s="12" t="s">
        <v>1</v>
      </c>
      <c r="B15" s="7"/>
    </row>
    <row r="16" spans="1:7" ht="54" customHeight="1" x14ac:dyDescent="0.2">
      <c r="A16" s="12" t="s">
        <v>2</v>
      </c>
      <c r="B16" s="18" t="s">
        <v>393</v>
      </c>
      <c r="D16" s="3"/>
    </row>
    <row r="17" spans="1:2" ht="50" customHeight="1" x14ac:dyDescent="0.2">
      <c r="A17" s="12" t="s">
        <v>4</v>
      </c>
      <c r="B17" s="6"/>
    </row>
    <row r="18" spans="1:2" ht="50" customHeight="1" x14ac:dyDescent="0.2">
      <c r="A18" s="12" t="s">
        <v>245</v>
      </c>
      <c r="B18" s="7"/>
    </row>
  </sheetData>
  <sheetProtection formatCells="0" selectLockedCells="1"/>
  <mergeCells count="1">
    <mergeCell ref="A1:B1"/>
  </mergeCells>
  <phoneticPr fontId="3" type="noConversion"/>
  <dataValidations count="1">
    <dataValidation type="custom" allowBlank="1" showInputMessage="1" errorTitle="Format Error" error="Please make sure that the date format is in the MM/DD/YYYY format." promptTitle="Format" prompt="Please make sure that the date format is in the MM/DD/YYYY." sqref="B12" xr:uid="{27BF9D05-787D-4C2E-A771-991FFD38C355}">
      <formula1>B12</formula1>
    </dataValidation>
  </dataValidations>
  <hyperlinks>
    <hyperlink ref="B13" r:id="rId1" xr:uid="{803979DD-CB36-4C71-A5E1-062E662171E7}"/>
    <hyperlink ref="B16" r:id="rId2" xr:uid="{D7EE7175-5A56-4340-B080-BB16D709EB9E}"/>
    <hyperlink ref="B5" r:id="rId3" xr:uid="{E50D26EB-B780-FB47-B14A-6DB58602652F}"/>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37"/>
  <sheetViews>
    <sheetView zoomScale="80" zoomScaleNormal="80" workbookViewId="0">
      <pane xSplit="1" ySplit="1" topLeftCell="B2" activePane="bottomRight" state="frozen"/>
      <selection pane="topRight" activeCell="B1" sqref="B1"/>
      <selection pane="bottomLeft" activeCell="A2" sqref="A2"/>
      <selection pane="bottomRight" activeCell="E138" sqref="E138"/>
    </sheetView>
  </sheetViews>
  <sheetFormatPr baseColWidth="10" defaultColWidth="8.83203125" defaultRowHeight="15" x14ac:dyDescent="0.2"/>
  <cols>
    <col min="1" max="1" width="23.6640625" customWidth="1"/>
    <col min="2" max="2" width="56.33203125" style="10" customWidth="1"/>
    <col min="3" max="3" width="30.33203125" style="10" customWidth="1"/>
    <col min="4" max="4" width="24.83203125" customWidth="1"/>
    <col min="5" max="5" width="26.33203125" style="11" customWidth="1"/>
    <col min="6" max="6" width="44.1640625" style="2" customWidth="1"/>
    <col min="7" max="7" width="15.83203125" style="2" customWidth="1"/>
    <col min="8" max="8" width="21.5" customWidth="1"/>
    <col min="9" max="9" width="23.5" customWidth="1"/>
    <col min="10" max="10" width="23.83203125" style="14" customWidth="1"/>
  </cols>
  <sheetData>
    <row r="1" spans="1:10" ht="34.75" customHeight="1" thickBot="1" x14ac:dyDescent="0.25">
      <c r="A1" s="9" t="s">
        <v>310</v>
      </c>
      <c r="B1" s="9" t="s">
        <v>311</v>
      </c>
      <c r="C1" s="9" t="s">
        <v>286</v>
      </c>
      <c r="D1" s="9" t="s">
        <v>243</v>
      </c>
      <c r="E1" s="9" t="s">
        <v>246</v>
      </c>
      <c r="F1" s="9" t="s">
        <v>296</v>
      </c>
      <c r="G1" s="9" t="s">
        <v>248</v>
      </c>
      <c r="H1" s="9" t="s">
        <v>287</v>
      </c>
      <c r="I1" s="9" t="s">
        <v>247</v>
      </c>
      <c r="J1" s="9" t="s">
        <v>312</v>
      </c>
    </row>
    <row r="2" spans="1:10" ht="32" x14ac:dyDescent="0.2">
      <c r="A2" t="s">
        <v>13</v>
      </c>
      <c r="B2" s="2" t="s">
        <v>288</v>
      </c>
      <c r="D2" s="11"/>
    </row>
    <row r="3" spans="1:10" ht="85.5" customHeight="1" x14ac:dyDescent="0.2">
      <c r="A3" t="s">
        <v>14</v>
      </c>
      <c r="B3" s="2" t="s">
        <v>249</v>
      </c>
    </row>
    <row r="4" spans="1:10" ht="96" x14ac:dyDescent="0.2">
      <c r="A4" t="s">
        <v>5</v>
      </c>
      <c r="B4" s="2" t="s">
        <v>141</v>
      </c>
      <c r="E4" s="11" t="s">
        <v>314</v>
      </c>
      <c r="F4" s="2" t="s">
        <v>320</v>
      </c>
    </row>
    <row r="5" spans="1:10" ht="96" x14ac:dyDescent="0.2">
      <c r="A5" t="s">
        <v>6</v>
      </c>
      <c r="B5" s="2" t="s">
        <v>142</v>
      </c>
      <c r="E5" s="11" t="str">
        <f>CONCATENATE(A5,"-RA")</f>
        <v>ID.AM-2-RA</v>
      </c>
      <c r="F5" s="2" t="s">
        <v>321</v>
      </c>
    </row>
    <row r="6" spans="1:10" ht="48" x14ac:dyDescent="0.2">
      <c r="A6" t="s">
        <v>7</v>
      </c>
      <c r="B6" s="2" t="s">
        <v>143</v>
      </c>
      <c r="E6" s="11" t="str">
        <f>CONCATENATE(A6,"-RA")</f>
        <v>ID.AM-3-RA</v>
      </c>
      <c r="F6" s="2" t="s">
        <v>322</v>
      </c>
    </row>
    <row r="7" spans="1:10" ht="126" customHeight="1" x14ac:dyDescent="0.2">
      <c r="A7" t="s">
        <v>8</v>
      </c>
      <c r="B7" s="2" t="s">
        <v>144</v>
      </c>
      <c r="E7" s="11" t="str">
        <f>CONCATENATE(A7,"-RA")</f>
        <v>ID.AM-4-RA</v>
      </c>
      <c r="F7" s="2" t="s">
        <v>323</v>
      </c>
    </row>
    <row r="8" spans="1:10" ht="188.5" customHeight="1" x14ac:dyDescent="0.2">
      <c r="A8" t="s">
        <v>9</v>
      </c>
      <c r="B8" s="2" t="s">
        <v>250</v>
      </c>
      <c r="E8" s="11" t="str">
        <f>CONCATENATE(A8,"-RA")</f>
        <v>ID.AM-5-RA</v>
      </c>
      <c r="F8" s="2" t="s">
        <v>324</v>
      </c>
    </row>
    <row r="9" spans="1:10" ht="133.25" customHeight="1" x14ac:dyDescent="0.2">
      <c r="A9" t="s">
        <v>10</v>
      </c>
      <c r="B9" s="2" t="s">
        <v>145</v>
      </c>
      <c r="E9" s="11" t="str">
        <f>CONCATENATE(A9,"-RA")</f>
        <v>ID.AM-6-RA</v>
      </c>
      <c r="F9" s="2" t="s">
        <v>325</v>
      </c>
    </row>
    <row r="10" spans="1:10" ht="72" customHeight="1" x14ac:dyDescent="0.2">
      <c r="A10" t="s">
        <v>15</v>
      </c>
      <c r="B10" s="2" t="s">
        <v>146</v>
      </c>
    </row>
    <row r="11" spans="1:10" ht="32" x14ac:dyDescent="0.2">
      <c r="A11" t="s">
        <v>11</v>
      </c>
      <c r="B11" s="2" t="s">
        <v>147</v>
      </c>
    </row>
    <row r="12" spans="1:10" ht="112" x14ac:dyDescent="0.2">
      <c r="A12" t="s">
        <v>16</v>
      </c>
      <c r="B12" s="2" t="s">
        <v>148</v>
      </c>
      <c r="E12" s="11" t="s">
        <v>315</v>
      </c>
      <c r="F12" s="2" t="s">
        <v>326</v>
      </c>
    </row>
    <row r="13" spans="1:10" ht="82.25" customHeight="1" x14ac:dyDescent="0.2">
      <c r="A13" t="s">
        <v>67</v>
      </c>
      <c r="B13" s="2" t="s">
        <v>149</v>
      </c>
      <c r="E13" s="11" t="str">
        <f>CONCATENATE(A13,"-RA")</f>
        <v>ID.BE-3-RA</v>
      </c>
      <c r="F13" s="2" t="s">
        <v>327</v>
      </c>
    </row>
    <row r="14" spans="1:10" ht="134.5" customHeight="1" x14ac:dyDescent="0.2">
      <c r="A14" t="s">
        <v>68</v>
      </c>
      <c r="B14" s="2" t="s">
        <v>150</v>
      </c>
      <c r="E14" s="11" t="str">
        <f>CONCATENATE(A14,"-RA")</f>
        <v>ID.BE-4-RA</v>
      </c>
      <c r="F14" s="2" t="s">
        <v>328</v>
      </c>
    </row>
    <row r="15" spans="1:10" ht="48" x14ac:dyDescent="0.2">
      <c r="A15" t="s">
        <v>69</v>
      </c>
      <c r="B15" s="2" t="s">
        <v>151</v>
      </c>
    </row>
    <row r="16" spans="1:10" ht="64" x14ac:dyDescent="0.2">
      <c r="A16" t="s">
        <v>17</v>
      </c>
      <c r="B16" s="2" t="s">
        <v>152</v>
      </c>
    </row>
    <row r="17" spans="1:6" ht="64" x14ac:dyDescent="0.2">
      <c r="A17" t="s">
        <v>18</v>
      </c>
      <c r="B17" s="2" t="s">
        <v>251</v>
      </c>
      <c r="E17" s="11" t="str">
        <f>CONCATENATE(A17,"-RA")</f>
        <v>ID.GV-1-RA</v>
      </c>
      <c r="F17" s="2" t="s">
        <v>329</v>
      </c>
    </row>
    <row r="18" spans="1:6" ht="32" x14ac:dyDescent="0.2">
      <c r="A18" t="s">
        <v>70</v>
      </c>
      <c r="B18" s="2" t="s">
        <v>252</v>
      </c>
    </row>
    <row r="19" spans="1:6" ht="48" x14ac:dyDescent="0.2">
      <c r="A19" t="s">
        <v>71</v>
      </c>
      <c r="B19" s="2" t="s">
        <v>153</v>
      </c>
      <c r="E19" s="11" t="str">
        <f>CONCATENATE(A19,"-RA")</f>
        <v>ID.GV-3-RA</v>
      </c>
      <c r="F19" s="2" t="s">
        <v>330</v>
      </c>
    </row>
    <row r="20" spans="1:6" ht="46.75" customHeight="1" x14ac:dyDescent="0.2">
      <c r="A20" t="s">
        <v>72</v>
      </c>
      <c r="B20" s="2" t="s">
        <v>154</v>
      </c>
      <c r="E20" s="11" t="str">
        <f>CONCATENATE(A20,"-RA")</f>
        <v>ID.GV-4-RA</v>
      </c>
      <c r="F20" s="2" t="s">
        <v>331</v>
      </c>
    </row>
    <row r="21" spans="1:6" ht="48" x14ac:dyDescent="0.2">
      <c r="A21" t="s">
        <v>19</v>
      </c>
      <c r="B21" s="2" t="s">
        <v>155</v>
      </c>
    </row>
    <row r="22" spans="1:6" ht="104.5" customHeight="1" x14ac:dyDescent="0.2">
      <c r="A22" t="s">
        <v>20</v>
      </c>
      <c r="B22" s="2" t="s">
        <v>156</v>
      </c>
      <c r="E22" s="11" t="str">
        <f>CONCATENATE(A22,"-RA")</f>
        <v>ID.RA-1-RA</v>
      </c>
      <c r="F22" s="2" t="s">
        <v>332</v>
      </c>
    </row>
    <row r="23" spans="1:6" ht="64" x14ac:dyDescent="0.2">
      <c r="A23" t="s">
        <v>73</v>
      </c>
      <c r="B23" s="2" t="s">
        <v>157</v>
      </c>
      <c r="E23" s="11" t="s">
        <v>316</v>
      </c>
      <c r="F23" s="2" t="s">
        <v>333</v>
      </c>
    </row>
    <row r="24" spans="1:6" ht="16" x14ac:dyDescent="0.2">
      <c r="A24" t="s">
        <v>74</v>
      </c>
      <c r="B24" s="2" t="s">
        <v>158</v>
      </c>
    </row>
    <row r="25" spans="1:6" ht="112" x14ac:dyDescent="0.2">
      <c r="A25" t="s">
        <v>75</v>
      </c>
      <c r="B25" s="2" t="s">
        <v>159</v>
      </c>
      <c r="E25" s="11" t="str">
        <f>CONCATENATE(A25,"-RA")</f>
        <v>ID.RA-4-RA</v>
      </c>
      <c r="F25" s="2" t="s">
        <v>334</v>
      </c>
    </row>
    <row r="26" spans="1:6" ht="32" x14ac:dyDescent="0.2">
      <c r="A26" t="s">
        <v>76</v>
      </c>
      <c r="B26" s="2" t="s">
        <v>160</v>
      </c>
    </row>
    <row r="27" spans="1:6" ht="64" x14ac:dyDescent="0.2">
      <c r="A27" t="s">
        <v>77</v>
      </c>
      <c r="B27" s="2" t="s">
        <v>161</v>
      </c>
      <c r="E27" s="11" t="str">
        <f>CONCATENATE(A27,"-RA")</f>
        <v>ID.RA-6-RA</v>
      </c>
      <c r="F27" s="2" t="s">
        <v>335</v>
      </c>
    </row>
    <row r="28" spans="1:6" ht="48" x14ac:dyDescent="0.2">
      <c r="A28" t="s">
        <v>21</v>
      </c>
      <c r="B28" s="2" t="s">
        <v>162</v>
      </c>
    </row>
    <row r="29" spans="1:6" ht="80" x14ac:dyDescent="0.2">
      <c r="A29" t="s">
        <v>22</v>
      </c>
      <c r="B29" s="2" t="s">
        <v>163</v>
      </c>
      <c r="E29" s="11" t="str">
        <f>CONCATENATE(A29,"-RA")</f>
        <v>ID.RM-1-RA</v>
      </c>
      <c r="F29" s="2" t="s">
        <v>336</v>
      </c>
    </row>
    <row r="30" spans="1:6" ht="16" x14ac:dyDescent="0.2">
      <c r="A30" t="s">
        <v>78</v>
      </c>
      <c r="B30" s="2" t="s">
        <v>164</v>
      </c>
    </row>
    <row r="31" spans="1:6" ht="32" x14ac:dyDescent="0.2">
      <c r="A31" t="s">
        <v>79</v>
      </c>
      <c r="B31" s="2" t="s">
        <v>165</v>
      </c>
    </row>
    <row r="32" spans="1:6" ht="109.5" customHeight="1" x14ac:dyDescent="0.2">
      <c r="A32" t="s">
        <v>23</v>
      </c>
      <c r="B32" s="2" t="s">
        <v>166</v>
      </c>
    </row>
    <row r="33" spans="1:6" ht="48" x14ac:dyDescent="0.2">
      <c r="A33" t="s">
        <v>24</v>
      </c>
      <c r="B33" s="2" t="s">
        <v>167</v>
      </c>
    </row>
    <row r="34" spans="1:6" ht="48" x14ac:dyDescent="0.2">
      <c r="A34" t="s">
        <v>80</v>
      </c>
      <c r="B34" s="2" t="s">
        <v>253</v>
      </c>
    </row>
    <row r="35" spans="1:6" ht="64" x14ac:dyDescent="0.2">
      <c r="A35" t="s">
        <v>81</v>
      </c>
      <c r="B35" s="2" t="s">
        <v>254</v>
      </c>
    </row>
    <row r="36" spans="1:6" ht="48" x14ac:dyDescent="0.2">
      <c r="A36" t="s">
        <v>82</v>
      </c>
      <c r="B36" s="2" t="s">
        <v>255</v>
      </c>
    </row>
    <row r="37" spans="1:6" ht="96" x14ac:dyDescent="0.2">
      <c r="A37" t="s">
        <v>83</v>
      </c>
      <c r="B37" s="2" t="s">
        <v>168</v>
      </c>
      <c r="E37" s="11" t="str">
        <f>CONCATENATE(A37,"-RA")</f>
        <v>ID.SC-5-RA</v>
      </c>
      <c r="F37" s="2" t="s">
        <v>337</v>
      </c>
    </row>
    <row r="38" spans="1:6" ht="32" x14ac:dyDescent="0.2">
      <c r="A38" t="s">
        <v>25</v>
      </c>
      <c r="B38" s="2" t="s">
        <v>289</v>
      </c>
    </row>
    <row r="39" spans="1:6" ht="87" customHeight="1" x14ac:dyDescent="0.2">
      <c r="A39" t="s">
        <v>26</v>
      </c>
      <c r="B39" s="2" t="s">
        <v>169</v>
      </c>
    </row>
    <row r="40" spans="1:6" ht="128" x14ac:dyDescent="0.2">
      <c r="A40" t="s">
        <v>27</v>
      </c>
      <c r="B40" s="2" t="s">
        <v>170</v>
      </c>
      <c r="E40" s="11" t="str">
        <f>CONCATENATE(A40,"-RA")</f>
        <v>PR.AC-1-RA</v>
      </c>
      <c r="F40" s="2" t="s">
        <v>338</v>
      </c>
    </row>
    <row r="41" spans="1:6" ht="33" customHeight="1" x14ac:dyDescent="0.2">
      <c r="A41" t="s">
        <v>84</v>
      </c>
      <c r="B41" s="2" t="s">
        <v>171</v>
      </c>
    </row>
    <row r="42" spans="1:6" ht="112" x14ac:dyDescent="0.2">
      <c r="A42" t="s">
        <v>85</v>
      </c>
      <c r="B42" s="2" t="s">
        <v>172</v>
      </c>
      <c r="E42" s="11" t="str">
        <f>CONCATENATE(A42,"-RA")</f>
        <v>PR.AC-3-RA</v>
      </c>
      <c r="F42" s="2" t="s">
        <v>339</v>
      </c>
    </row>
    <row r="43" spans="1:6" ht="64" x14ac:dyDescent="0.2">
      <c r="A43" t="s">
        <v>86</v>
      </c>
      <c r="B43" s="2" t="s">
        <v>173</v>
      </c>
      <c r="E43" s="11" t="str">
        <f>CONCATENATE(A43,"-RA")</f>
        <v>PR.AC-4-RA</v>
      </c>
      <c r="F43" s="2" t="s">
        <v>340</v>
      </c>
    </row>
    <row r="44" spans="1:6" ht="208" x14ac:dyDescent="0.2">
      <c r="A44" t="s">
        <v>87</v>
      </c>
      <c r="B44" s="2" t="s">
        <v>256</v>
      </c>
      <c r="E44" s="11" t="str">
        <f>CONCATENATE(A44,"-RA")</f>
        <v>PR.AC-5-RA</v>
      </c>
      <c r="F44" s="2" t="s">
        <v>341</v>
      </c>
    </row>
    <row r="45" spans="1:6" ht="96" x14ac:dyDescent="0.2">
      <c r="A45" t="s">
        <v>88</v>
      </c>
      <c r="B45" s="2" t="s">
        <v>257</v>
      </c>
      <c r="E45" s="11" t="str">
        <f>CONCATENATE(A45,"-RA")</f>
        <v>PR.AC-6-RA</v>
      </c>
      <c r="F45" s="2" t="s">
        <v>342</v>
      </c>
    </row>
    <row r="46" spans="1:6" ht="73.5" customHeight="1" x14ac:dyDescent="0.2">
      <c r="A46" t="s">
        <v>89</v>
      </c>
      <c r="B46" s="2" t="s">
        <v>174</v>
      </c>
    </row>
    <row r="47" spans="1:6" ht="64" x14ac:dyDescent="0.2">
      <c r="A47" t="s">
        <v>28</v>
      </c>
      <c r="B47" s="2" t="s">
        <v>258</v>
      </c>
    </row>
    <row r="48" spans="1:6" ht="64" x14ac:dyDescent="0.2">
      <c r="A48" t="s">
        <v>29</v>
      </c>
      <c r="B48" s="2" t="s">
        <v>259</v>
      </c>
      <c r="E48" s="11" t="str">
        <f>CONCATENATE(A48,"-RA")</f>
        <v>PR.AT-1-RA</v>
      </c>
      <c r="F48" s="2" t="s">
        <v>343</v>
      </c>
    </row>
    <row r="49" spans="1:6" ht="16" x14ac:dyDescent="0.2">
      <c r="A49" t="s">
        <v>90</v>
      </c>
      <c r="B49" s="2" t="s">
        <v>260</v>
      </c>
    </row>
    <row r="50" spans="1:6" ht="44.25" customHeight="1" x14ac:dyDescent="0.2">
      <c r="A50" t="s">
        <v>91</v>
      </c>
      <c r="B50" s="2" t="s">
        <v>261</v>
      </c>
    </row>
    <row r="51" spans="1:6" ht="16" x14ac:dyDescent="0.2">
      <c r="A51" t="s">
        <v>92</v>
      </c>
      <c r="B51" s="2" t="s">
        <v>262</v>
      </c>
    </row>
    <row r="52" spans="1:6" ht="32" x14ac:dyDescent="0.2">
      <c r="A52" t="s">
        <v>93</v>
      </c>
      <c r="B52" s="2" t="s">
        <v>263</v>
      </c>
    </row>
    <row r="53" spans="1:6" ht="48" x14ac:dyDescent="0.2">
      <c r="A53" t="s">
        <v>30</v>
      </c>
      <c r="B53" s="2" t="s">
        <v>175</v>
      </c>
    </row>
    <row r="54" spans="1:6" ht="16" x14ac:dyDescent="0.2">
      <c r="A54" t="s">
        <v>31</v>
      </c>
      <c r="B54" s="2" t="s">
        <v>176</v>
      </c>
    </row>
    <row r="55" spans="1:6" ht="16" x14ac:dyDescent="0.2">
      <c r="A55" t="s">
        <v>94</v>
      </c>
      <c r="B55" s="2" t="s">
        <v>177</v>
      </c>
    </row>
    <row r="56" spans="1:6" ht="32" x14ac:dyDescent="0.2">
      <c r="A56" t="s">
        <v>95</v>
      </c>
      <c r="B56" s="2" t="s">
        <v>178</v>
      </c>
    </row>
    <row r="57" spans="1:6" ht="32" x14ac:dyDescent="0.2">
      <c r="A57" t="s">
        <v>96</v>
      </c>
      <c r="B57" s="2" t="s">
        <v>179</v>
      </c>
      <c r="E57" s="11" t="s">
        <v>317</v>
      </c>
      <c r="F57" s="2" t="s">
        <v>344</v>
      </c>
    </row>
    <row r="58" spans="1:6" ht="48" x14ac:dyDescent="0.2">
      <c r="A58" t="s">
        <v>97</v>
      </c>
      <c r="B58" s="2" t="s">
        <v>180</v>
      </c>
      <c r="E58" s="11" t="s">
        <v>318</v>
      </c>
      <c r="F58" s="2" t="s">
        <v>345</v>
      </c>
    </row>
    <row r="59" spans="1:6" ht="48" x14ac:dyDescent="0.2">
      <c r="A59" t="s">
        <v>98</v>
      </c>
      <c r="B59" s="2" t="s">
        <v>181</v>
      </c>
      <c r="E59" s="11" t="str">
        <f>CONCATENATE(A59,"-RA")</f>
        <v>PR.DS-6-RA</v>
      </c>
      <c r="F59" s="2" t="s">
        <v>346</v>
      </c>
    </row>
    <row r="60" spans="1:6" ht="64" x14ac:dyDescent="0.2">
      <c r="A60" t="s">
        <v>99</v>
      </c>
      <c r="B60" s="2" t="s">
        <v>182</v>
      </c>
      <c r="E60" s="11" t="str">
        <f>CONCATENATE(A60,"-RA")</f>
        <v>PR.DS-7-RA</v>
      </c>
      <c r="F60" s="2" t="s">
        <v>347</v>
      </c>
    </row>
    <row r="61" spans="1:6" ht="16" x14ac:dyDescent="0.2">
      <c r="A61" t="s">
        <v>100</v>
      </c>
      <c r="B61" s="2" t="s">
        <v>183</v>
      </c>
    </row>
    <row r="62" spans="1:6" ht="64" x14ac:dyDescent="0.2">
      <c r="A62" t="s">
        <v>32</v>
      </c>
      <c r="B62" s="2" t="s">
        <v>264</v>
      </c>
    </row>
    <row r="63" spans="1:6" ht="96" x14ac:dyDescent="0.2">
      <c r="A63" t="s">
        <v>33</v>
      </c>
      <c r="B63" s="2" t="s">
        <v>265</v>
      </c>
      <c r="E63" s="11" t="str">
        <f>CONCATENATE(A63,"-RA")</f>
        <v>PR.IP-1-RA</v>
      </c>
      <c r="F63" s="2" t="s">
        <v>348</v>
      </c>
    </row>
    <row r="64" spans="1:6" ht="16" x14ac:dyDescent="0.2">
      <c r="A64" t="s">
        <v>101</v>
      </c>
      <c r="B64" s="2" t="s">
        <v>184</v>
      </c>
    </row>
    <row r="65" spans="1:6" ht="96" x14ac:dyDescent="0.2">
      <c r="A65" t="s">
        <v>102</v>
      </c>
      <c r="B65" s="2" t="s">
        <v>185</v>
      </c>
      <c r="E65" s="11" t="str">
        <f>CONCATENATE(A65,"-RA")</f>
        <v>PR.IP-3-RA</v>
      </c>
      <c r="F65" s="2" t="s">
        <v>349</v>
      </c>
    </row>
    <row r="66" spans="1:6" ht="118.75" customHeight="1" x14ac:dyDescent="0.2">
      <c r="A66" t="s">
        <v>103</v>
      </c>
      <c r="B66" s="2" t="s">
        <v>266</v>
      </c>
      <c r="E66" s="11" t="str">
        <f>CONCATENATE(A66,"-RA")</f>
        <v>PR.IP-4-RA</v>
      </c>
      <c r="F66" s="2" t="s">
        <v>350</v>
      </c>
    </row>
    <row r="67" spans="1:6" ht="32" x14ac:dyDescent="0.2">
      <c r="A67" t="s">
        <v>104</v>
      </c>
      <c r="B67" s="2" t="s">
        <v>186</v>
      </c>
    </row>
    <row r="68" spans="1:6" ht="16" x14ac:dyDescent="0.2">
      <c r="A68" t="s">
        <v>105</v>
      </c>
      <c r="B68" s="2" t="s">
        <v>187</v>
      </c>
    </row>
    <row r="69" spans="1:6" ht="16" x14ac:dyDescent="0.2">
      <c r="A69" t="s">
        <v>106</v>
      </c>
      <c r="B69" s="2" t="s">
        <v>267</v>
      </c>
    </row>
    <row r="70" spans="1:6" ht="32.25" customHeight="1" x14ac:dyDescent="0.2">
      <c r="A70" t="s">
        <v>107</v>
      </c>
      <c r="B70" s="2" t="s">
        <v>268</v>
      </c>
    </row>
    <row r="71" spans="1:6" ht="123" customHeight="1" x14ac:dyDescent="0.2">
      <c r="A71" t="s">
        <v>108</v>
      </c>
      <c r="B71" s="2" t="s">
        <v>188</v>
      </c>
      <c r="E71" s="11" t="str">
        <f>CONCATENATE(A71,"-RA")</f>
        <v>PR.IP-9-RA</v>
      </c>
      <c r="F71" s="2" t="s">
        <v>351</v>
      </c>
    </row>
    <row r="72" spans="1:6" ht="165" customHeight="1" x14ac:dyDescent="0.2">
      <c r="A72" t="s">
        <v>109</v>
      </c>
      <c r="B72" s="2" t="s">
        <v>189</v>
      </c>
      <c r="E72" s="11" t="str">
        <f>CONCATENATE(A72,"-RA")</f>
        <v>PR.IP-10-RA</v>
      </c>
      <c r="F72" s="2" t="s">
        <v>352</v>
      </c>
    </row>
    <row r="73" spans="1:6" ht="32" x14ac:dyDescent="0.2">
      <c r="A73" t="s">
        <v>110</v>
      </c>
      <c r="B73" s="2" t="s">
        <v>190</v>
      </c>
    </row>
    <row r="74" spans="1:6" ht="16" x14ac:dyDescent="0.2">
      <c r="A74" t="s">
        <v>111</v>
      </c>
      <c r="B74" s="2" t="s">
        <v>191</v>
      </c>
    </row>
    <row r="75" spans="1:6" ht="60" customHeight="1" x14ac:dyDescent="0.2">
      <c r="A75" t="s">
        <v>34</v>
      </c>
      <c r="B75" s="2" t="s">
        <v>192</v>
      </c>
    </row>
    <row r="76" spans="1:6" ht="32" x14ac:dyDescent="0.2">
      <c r="A76" t="s">
        <v>35</v>
      </c>
      <c r="B76" s="2" t="s">
        <v>269</v>
      </c>
    </row>
    <row r="77" spans="1:6" ht="112" x14ac:dyDescent="0.2">
      <c r="A77" t="s">
        <v>36</v>
      </c>
      <c r="B77" s="2" t="s">
        <v>270</v>
      </c>
      <c r="E77" s="11" t="str">
        <f>CONCATENATE(A77,"-RA")</f>
        <v>PR.MA-2-RA</v>
      </c>
      <c r="F77" s="2" t="s">
        <v>353</v>
      </c>
    </row>
    <row r="78" spans="1:6" ht="48" x14ac:dyDescent="0.2">
      <c r="A78" t="s">
        <v>37</v>
      </c>
      <c r="B78" s="2" t="s">
        <v>193</v>
      </c>
    </row>
    <row r="79" spans="1:6" ht="48" x14ac:dyDescent="0.2">
      <c r="A79" t="s">
        <v>38</v>
      </c>
      <c r="B79" s="2" t="s">
        <v>194</v>
      </c>
      <c r="E79" s="11" t="str">
        <f>CONCATENATE(A79,"-RA")</f>
        <v>PR.PT-1-RA</v>
      </c>
      <c r="F79" s="2" t="s">
        <v>354</v>
      </c>
    </row>
    <row r="80" spans="1:6" ht="16" x14ac:dyDescent="0.2">
      <c r="A80" t="s">
        <v>112</v>
      </c>
      <c r="B80" s="2" t="s">
        <v>195</v>
      </c>
    </row>
    <row r="81" spans="1:6" ht="75.5" customHeight="1" x14ac:dyDescent="0.2">
      <c r="A81" t="s">
        <v>113</v>
      </c>
      <c r="B81" s="2" t="s">
        <v>196</v>
      </c>
      <c r="E81" s="11" t="str">
        <f>CONCATENATE(A81,"-RA")</f>
        <v>PR.PT-3-RA</v>
      </c>
      <c r="F81" s="2" t="s">
        <v>355</v>
      </c>
    </row>
    <row r="82" spans="1:6" ht="26.25" customHeight="1" x14ac:dyDescent="0.2">
      <c r="A82" t="s">
        <v>114</v>
      </c>
      <c r="B82" s="2" t="s">
        <v>197</v>
      </c>
    </row>
    <row r="83" spans="1:6" ht="32" x14ac:dyDescent="0.2">
      <c r="A83" t="s">
        <v>115</v>
      </c>
      <c r="B83" s="2" t="s">
        <v>271</v>
      </c>
    </row>
    <row r="84" spans="1:6" ht="32" x14ac:dyDescent="0.2">
      <c r="A84" t="s">
        <v>39</v>
      </c>
      <c r="B84" s="2" t="s">
        <v>236</v>
      </c>
    </row>
    <row r="85" spans="1:6" ht="32" x14ac:dyDescent="0.2">
      <c r="A85" t="s">
        <v>40</v>
      </c>
      <c r="B85" s="2" t="s">
        <v>272</v>
      </c>
    </row>
    <row r="86" spans="1:6" ht="32" x14ac:dyDescent="0.2">
      <c r="A86" t="s">
        <v>41</v>
      </c>
      <c r="B86" s="2" t="s">
        <v>198</v>
      </c>
    </row>
    <row r="87" spans="1:6" ht="16" x14ac:dyDescent="0.2">
      <c r="A87" t="s">
        <v>116</v>
      </c>
      <c r="B87" s="2" t="s">
        <v>199</v>
      </c>
    </row>
    <row r="88" spans="1:6" ht="64.75" customHeight="1" x14ac:dyDescent="0.2">
      <c r="A88" t="s">
        <v>117</v>
      </c>
      <c r="B88" s="2" t="s">
        <v>200</v>
      </c>
      <c r="E88" s="11" t="s">
        <v>319</v>
      </c>
      <c r="F88" s="2" t="s">
        <v>356</v>
      </c>
    </row>
    <row r="89" spans="1:6" ht="49.75" customHeight="1" x14ac:dyDescent="0.2">
      <c r="A89" t="s">
        <v>118</v>
      </c>
      <c r="B89" s="2" t="s">
        <v>201</v>
      </c>
      <c r="E89" s="11" t="str">
        <f>CONCATENATE(A89,"-RA")</f>
        <v>DE.AE-4-RA</v>
      </c>
      <c r="F89" s="2" t="s">
        <v>357</v>
      </c>
    </row>
    <row r="90" spans="1:6" ht="16" x14ac:dyDescent="0.2">
      <c r="A90" t="s">
        <v>119</v>
      </c>
      <c r="B90" s="2" t="s">
        <v>202</v>
      </c>
    </row>
    <row r="91" spans="1:6" ht="32" x14ac:dyDescent="0.2">
      <c r="A91" t="s">
        <v>42</v>
      </c>
      <c r="B91" s="2" t="s">
        <v>273</v>
      </c>
    </row>
    <row r="92" spans="1:6" ht="59.5" customHeight="1" x14ac:dyDescent="0.2">
      <c r="A92" t="s">
        <v>120</v>
      </c>
      <c r="B92" s="2" t="s">
        <v>203</v>
      </c>
      <c r="E92" s="11" t="str">
        <f>CONCATENATE(A92,"-RA")</f>
        <v>DE.CM-1-RA</v>
      </c>
      <c r="F92" s="2" t="s">
        <v>358</v>
      </c>
    </row>
    <row r="93" spans="1:6" ht="32" x14ac:dyDescent="0.2">
      <c r="A93" t="s">
        <v>43</v>
      </c>
      <c r="B93" s="2" t="s">
        <v>204</v>
      </c>
    </row>
    <row r="94" spans="1:6" ht="63.5" customHeight="1" x14ac:dyDescent="0.2">
      <c r="A94" t="s">
        <v>121</v>
      </c>
      <c r="B94" s="2" t="s">
        <v>205</v>
      </c>
      <c r="E94" s="11" t="str">
        <f>CONCATENATE(A94,"-RA")</f>
        <v>DE.CM-3-RA</v>
      </c>
      <c r="F94" s="2" t="s">
        <v>359</v>
      </c>
    </row>
    <row r="95" spans="1:6" ht="90" customHeight="1" x14ac:dyDescent="0.2">
      <c r="A95" t="s">
        <v>122</v>
      </c>
      <c r="B95" s="2" t="s">
        <v>206</v>
      </c>
      <c r="E95" s="11" t="str">
        <f>CONCATENATE(A95,"-RA")</f>
        <v>DE.CM-4-RA</v>
      </c>
      <c r="F95" s="2" t="s">
        <v>360</v>
      </c>
    </row>
    <row r="96" spans="1:6" ht="16" x14ac:dyDescent="0.2">
      <c r="A96" t="s">
        <v>123</v>
      </c>
      <c r="B96" s="2" t="s">
        <v>207</v>
      </c>
    </row>
    <row r="97" spans="1:6" ht="32" x14ac:dyDescent="0.2">
      <c r="A97" t="s">
        <v>124</v>
      </c>
      <c r="B97" s="2" t="s">
        <v>208</v>
      </c>
    </row>
    <row r="98" spans="1:6" ht="32" x14ac:dyDescent="0.2">
      <c r="A98" t="s">
        <v>125</v>
      </c>
      <c r="B98" s="2" t="s">
        <v>209</v>
      </c>
      <c r="E98" s="11" t="str">
        <f>CONCATENATE(A98,"-RA")</f>
        <v>DE.CM-7-RA</v>
      </c>
      <c r="F98" s="2" t="s">
        <v>361</v>
      </c>
    </row>
    <row r="99" spans="1:6" ht="64" x14ac:dyDescent="0.2">
      <c r="A99" t="s">
        <v>126</v>
      </c>
      <c r="B99" s="2" t="s">
        <v>210</v>
      </c>
      <c r="E99" s="11" t="str">
        <f>CONCATENATE(A99,"-RA")</f>
        <v>DE.CM-8-RA</v>
      </c>
      <c r="F99" s="2" t="s">
        <v>362</v>
      </c>
    </row>
    <row r="100" spans="1:6" ht="32" x14ac:dyDescent="0.2">
      <c r="A100" t="s">
        <v>44</v>
      </c>
      <c r="B100" s="2" t="s">
        <v>274</v>
      </c>
    </row>
    <row r="101" spans="1:6" ht="48" x14ac:dyDescent="0.2">
      <c r="A101" t="s">
        <v>45</v>
      </c>
      <c r="B101" s="2" t="s">
        <v>211</v>
      </c>
      <c r="E101" s="11" t="str">
        <f>CONCATENATE(A101,"-RA")</f>
        <v>DE.DP-1-RA</v>
      </c>
      <c r="F101" s="2" t="s">
        <v>363</v>
      </c>
    </row>
    <row r="102" spans="1:6" ht="88.75" customHeight="1" x14ac:dyDescent="0.2">
      <c r="A102" t="s">
        <v>127</v>
      </c>
      <c r="B102" s="2" t="s">
        <v>212</v>
      </c>
      <c r="E102" s="11" t="str">
        <f>CONCATENATE(A102,"-RA")</f>
        <v>DE.DP-2-RA</v>
      </c>
      <c r="F102" s="2" t="s">
        <v>364</v>
      </c>
    </row>
    <row r="103" spans="1:6" ht="48" x14ac:dyDescent="0.2">
      <c r="A103" t="s">
        <v>128</v>
      </c>
      <c r="B103" s="2" t="s">
        <v>213</v>
      </c>
      <c r="E103" s="11" t="str">
        <f>CONCATENATE(A103,"-RA")</f>
        <v>DE.DP-3-RA</v>
      </c>
      <c r="F103" s="2" t="s">
        <v>365</v>
      </c>
    </row>
    <row r="104" spans="1:6" ht="48" x14ac:dyDescent="0.2">
      <c r="A104" t="s">
        <v>129</v>
      </c>
      <c r="B104" s="2" t="s">
        <v>275</v>
      </c>
      <c r="E104" s="11" t="str">
        <f>CONCATENATE(A104,"-RA")</f>
        <v>DE.DP-4-RA</v>
      </c>
      <c r="F104" s="2" t="s">
        <v>366</v>
      </c>
    </row>
    <row r="105" spans="1:6" ht="48" x14ac:dyDescent="0.2">
      <c r="A105" t="s">
        <v>130</v>
      </c>
      <c r="B105" s="2" t="s">
        <v>214</v>
      </c>
      <c r="E105" s="11" t="str">
        <f>CONCATENATE(A105,"-RA")</f>
        <v>DE.DP-5-RA</v>
      </c>
      <c r="F105" s="2" t="s">
        <v>367</v>
      </c>
    </row>
    <row r="106" spans="1:6" ht="32" x14ac:dyDescent="0.2">
      <c r="A106" s="8" t="s">
        <v>46</v>
      </c>
      <c r="B106" s="2" t="s">
        <v>237</v>
      </c>
    </row>
    <row r="107" spans="1:6" ht="32" x14ac:dyDescent="0.2">
      <c r="A107" s="8" t="s">
        <v>51</v>
      </c>
      <c r="B107" s="2" t="s">
        <v>276</v>
      </c>
    </row>
    <row r="108" spans="1:6" ht="64" x14ac:dyDescent="0.2">
      <c r="A108" s="8" t="s">
        <v>52</v>
      </c>
      <c r="B108" s="2" t="s">
        <v>277</v>
      </c>
      <c r="E108" s="11" t="str">
        <f>CONCATENATE(A108,"-RA")</f>
        <v>RS.AN-1-RA</v>
      </c>
      <c r="F108" s="2" t="s">
        <v>368</v>
      </c>
    </row>
    <row r="109" spans="1:6" ht="160" x14ac:dyDescent="0.2">
      <c r="A109" s="8" t="s">
        <v>134</v>
      </c>
      <c r="B109" s="2" t="s">
        <v>220</v>
      </c>
      <c r="E109" s="11" t="str">
        <f>CONCATENATE(A109,"-RA")</f>
        <v>RS.AN-2-RA</v>
      </c>
      <c r="F109" s="2" t="s">
        <v>369</v>
      </c>
    </row>
    <row r="110" spans="1:6" ht="96" x14ac:dyDescent="0.2">
      <c r="A110" s="8" t="s">
        <v>135</v>
      </c>
      <c r="B110" s="2" t="s">
        <v>221</v>
      </c>
      <c r="E110" s="11" t="str">
        <f>CONCATENATE(A110,"-RA")</f>
        <v>RS.AN-3-RA</v>
      </c>
      <c r="F110" s="2" t="s">
        <v>370</v>
      </c>
    </row>
    <row r="111" spans="1:6" ht="16" x14ac:dyDescent="0.2">
      <c r="A111" s="8" t="s">
        <v>136</v>
      </c>
      <c r="B111" s="2" t="s">
        <v>222</v>
      </c>
    </row>
    <row r="112" spans="1:6" ht="64" x14ac:dyDescent="0.2">
      <c r="A112" s="8" t="s">
        <v>137</v>
      </c>
      <c r="B112" s="2" t="s">
        <v>223</v>
      </c>
      <c r="E112" s="11" t="str">
        <f>CONCATENATE(A112,"-RA")</f>
        <v>RS.AN-5-RA</v>
      </c>
      <c r="F112" s="2" t="s">
        <v>371</v>
      </c>
    </row>
    <row r="113" spans="1:6" ht="32" x14ac:dyDescent="0.2">
      <c r="A113" s="8" t="s">
        <v>49</v>
      </c>
      <c r="B113" s="2" t="s">
        <v>278</v>
      </c>
    </row>
    <row r="114" spans="1:6" ht="96" x14ac:dyDescent="0.2">
      <c r="A114" s="8" t="s">
        <v>50</v>
      </c>
      <c r="B114" s="2" t="s">
        <v>216</v>
      </c>
      <c r="E114" s="11" t="str">
        <f>CONCATENATE(A114,"-RA")</f>
        <v>RS.CO-1-RA</v>
      </c>
      <c r="F114" s="2" t="s">
        <v>372</v>
      </c>
    </row>
    <row r="115" spans="1:6" ht="64" x14ac:dyDescent="0.2">
      <c r="A115" s="8" t="s">
        <v>131</v>
      </c>
      <c r="B115" s="2" t="s">
        <v>217</v>
      </c>
      <c r="E115" s="11" t="str">
        <f>CONCATENATE(A115,"-RA")</f>
        <v>RS.CO-2-RA</v>
      </c>
      <c r="F115" s="2" t="s">
        <v>373</v>
      </c>
    </row>
    <row r="116" spans="1:6" ht="48" x14ac:dyDescent="0.2">
      <c r="A116" s="8" t="s">
        <v>132</v>
      </c>
      <c r="B116" s="2" t="s">
        <v>218</v>
      </c>
      <c r="E116" s="11" t="str">
        <f>CONCATENATE(A116,"-RA")</f>
        <v>RS.CO-3-RA</v>
      </c>
      <c r="F116" s="2" t="s">
        <v>374</v>
      </c>
    </row>
    <row r="117" spans="1:6" ht="80" x14ac:dyDescent="0.2">
      <c r="A117" s="8" t="s">
        <v>12</v>
      </c>
      <c r="B117" s="2" t="s">
        <v>219</v>
      </c>
      <c r="E117" s="11" t="str">
        <f>CONCATENATE(A117,"-RA")</f>
        <v>RS.CO-4-RA</v>
      </c>
      <c r="F117" s="2" t="s">
        <v>375</v>
      </c>
    </row>
    <row r="118" spans="1:6" ht="51" customHeight="1" x14ac:dyDescent="0.2">
      <c r="A118" s="8" t="s">
        <v>133</v>
      </c>
      <c r="B118" s="2" t="s">
        <v>279</v>
      </c>
      <c r="E118" s="11" t="str">
        <f>CONCATENATE(A118,"-RA")</f>
        <v>RS.CO-5-RA</v>
      </c>
      <c r="F118" s="2" t="s">
        <v>376</v>
      </c>
    </row>
    <row r="119" spans="1:6" ht="48" x14ac:dyDescent="0.2">
      <c r="A119" s="8" t="s">
        <v>55</v>
      </c>
      <c r="B119" s="2" t="s">
        <v>228</v>
      </c>
    </row>
    <row r="120" spans="1:6" ht="48" x14ac:dyDescent="0.2">
      <c r="A120" s="8" t="s">
        <v>56</v>
      </c>
      <c r="B120" s="2" t="s">
        <v>229</v>
      </c>
      <c r="E120" s="11" t="str">
        <f>CONCATENATE(A120,"-RA")</f>
        <v>RS.IM-1-RA</v>
      </c>
      <c r="F120" s="2" t="s">
        <v>377</v>
      </c>
    </row>
    <row r="121" spans="1:6" ht="48" x14ac:dyDescent="0.2">
      <c r="A121" s="8" t="s">
        <v>57</v>
      </c>
      <c r="B121" s="2" t="s">
        <v>230</v>
      </c>
      <c r="E121" s="11" t="str">
        <f>CONCATENATE(A121,"-RA")</f>
        <v>RS.IM-2-RA</v>
      </c>
      <c r="F121" s="2" t="s">
        <v>377</v>
      </c>
    </row>
    <row r="122" spans="1:6" ht="32" x14ac:dyDescent="0.2">
      <c r="A122" s="8" t="s">
        <v>53</v>
      </c>
      <c r="B122" s="2" t="s">
        <v>224</v>
      </c>
    </row>
    <row r="123" spans="1:6" ht="64" x14ac:dyDescent="0.2">
      <c r="A123" s="8" t="s">
        <v>54</v>
      </c>
      <c r="B123" s="2" t="s">
        <v>225</v>
      </c>
      <c r="E123" s="11" t="str">
        <f>CONCATENATE(A123,"-RA")</f>
        <v>RS.MI-1-RA</v>
      </c>
      <c r="F123" s="2" t="s">
        <v>378</v>
      </c>
    </row>
    <row r="124" spans="1:6" ht="94.75" customHeight="1" x14ac:dyDescent="0.2">
      <c r="A124" s="8" t="s">
        <v>138</v>
      </c>
      <c r="B124" s="2" t="s">
        <v>226</v>
      </c>
      <c r="E124" s="11" t="str">
        <f>CONCATENATE(A124,"-RA")</f>
        <v>RS.MI-2-RA</v>
      </c>
      <c r="F124" s="2" t="s">
        <v>379</v>
      </c>
    </row>
    <row r="125" spans="1:6" ht="112" x14ac:dyDescent="0.2">
      <c r="A125" s="8" t="s">
        <v>139</v>
      </c>
      <c r="B125" s="2" t="s">
        <v>227</v>
      </c>
      <c r="E125" s="11" t="str">
        <f>CONCATENATE(A125,"-RA")</f>
        <v>RS.MI-3-RA</v>
      </c>
      <c r="F125" s="2" t="s">
        <v>380</v>
      </c>
    </row>
    <row r="126" spans="1:6" ht="32" x14ac:dyDescent="0.2">
      <c r="A126" s="8" t="s">
        <v>47</v>
      </c>
      <c r="B126" s="2" t="s">
        <v>280</v>
      </c>
    </row>
    <row r="127" spans="1:6" ht="88.25" customHeight="1" x14ac:dyDescent="0.2">
      <c r="A127" s="8" t="s">
        <v>48</v>
      </c>
      <c r="B127" s="2" t="s">
        <v>215</v>
      </c>
      <c r="E127" s="11" t="str">
        <f>CONCATENATE(A127,"-RA")</f>
        <v>RS.RP-1-RA</v>
      </c>
      <c r="F127" s="2" t="s">
        <v>381</v>
      </c>
    </row>
    <row r="128" spans="1:6" ht="48" x14ac:dyDescent="0.2">
      <c r="A128" t="s">
        <v>59</v>
      </c>
      <c r="B128" s="2" t="s">
        <v>238</v>
      </c>
    </row>
    <row r="129" spans="1:6" ht="75" customHeight="1" x14ac:dyDescent="0.2">
      <c r="A129" t="s">
        <v>63</v>
      </c>
      <c r="B129" s="2" t="s">
        <v>284</v>
      </c>
    </row>
    <row r="130" spans="1:6" ht="48" x14ac:dyDescent="0.2">
      <c r="A130" t="s">
        <v>64</v>
      </c>
      <c r="B130" s="2" t="s">
        <v>235</v>
      </c>
      <c r="E130" s="11" t="str">
        <f>CONCATENATE(A130,"-RA")</f>
        <v>RC.CO-1-RA</v>
      </c>
      <c r="F130" s="2" t="s">
        <v>382</v>
      </c>
    </row>
    <row r="131" spans="1:6" ht="32" x14ac:dyDescent="0.2">
      <c r="A131" t="s">
        <v>66</v>
      </c>
      <c r="B131" s="2" t="s">
        <v>281</v>
      </c>
      <c r="E131" s="11" t="str">
        <f>CONCATENATE(A131,"-RA")</f>
        <v>RC.CO-2-RA</v>
      </c>
      <c r="F131" s="2" t="s">
        <v>383</v>
      </c>
    </row>
    <row r="132" spans="1:6" ht="48" x14ac:dyDescent="0.2">
      <c r="A132" t="s">
        <v>65</v>
      </c>
      <c r="B132" s="2" t="s">
        <v>282</v>
      </c>
      <c r="E132" s="11" t="str">
        <f>CONCATENATE(A132,"-RA")</f>
        <v>RC.CO-3-RA</v>
      </c>
      <c r="F132" s="2" t="s">
        <v>384</v>
      </c>
    </row>
    <row r="133" spans="1:6" ht="32" x14ac:dyDescent="0.2">
      <c r="A133" t="s">
        <v>61</v>
      </c>
      <c r="B133" s="2" t="s">
        <v>232</v>
      </c>
    </row>
    <row r="134" spans="1:6" ht="48" x14ac:dyDescent="0.2">
      <c r="A134" t="s">
        <v>62</v>
      </c>
      <c r="B134" s="2" t="s">
        <v>233</v>
      </c>
      <c r="E134" s="11" t="str">
        <f>CONCATENATE(A134,"-RA")</f>
        <v>RC.IM-1-RA</v>
      </c>
      <c r="F134" s="2" t="s">
        <v>377</v>
      </c>
    </row>
    <row r="135" spans="1:6" ht="32" x14ac:dyDescent="0.2">
      <c r="A135" t="s">
        <v>140</v>
      </c>
      <c r="B135" s="2" t="s">
        <v>234</v>
      </c>
      <c r="E135" s="11" t="str">
        <f>CONCATENATE(A135,"-RA")</f>
        <v>RC.IM-2-RA</v>
      </c>
      <c r="F135" s="2" t="s">
        <v>385</v>
      </c>
    </row>
    <row r="136" spans="1:6" ht="48" x14ac:dyDescent="0.2">
      <c r="A136" t="s">
        <v>60</v>
      </c>
      <c r="B136" s="2" t="s">
        <v>283</v>
      </c>
    </row>
    <row r="137" spans="1:6" ht="32" x14ac:dyDescent="0.2">
      <c r="A137" t="s">
        <v>58</v>
      </c>
      <c r="B137" s="2" t="s">
        <v>231</v>
      </c>
      <c r="E137" s="11" t="str">
        <f>CONCATENATE(A137,"-RA")</f>
        <v>RC.RP-1-RA</v>
      </c>
      <c r="F137" s="15" t="s">
        <v>386</v>
      </c>
    </row>
  </sheetData>
  <conditionalFormatting sqref="A128:A1048576 A75:A105 A2:A71">
    <cfRule type="containsText" dxfId="9" priority="6" operator="containsText" text="RC">
      <formula>NOT(ISERROR(SEARCH("RC",A2)))</formula>
    </cfRule>
    <cfRule type="containsText" dxfId="8" priority="7" operator="containsText" text="RS">
      <formula>NOT(ISERROR(SEARCH("RS",A2)))</formula>
    </cfRule>
    <cfRule type="containsText" dxfId="7" priority="8" operator="containsText" text="DE">
      <formula>NOT(ISERROR(SEARCH("DE",A2)))</formula>
    </cfRule>
    <cfRule type="containsText" dxfId="6" priority="9" operator="containsText" text="PR">
      <formula>NOT(ISERROR(SEARCH("PR",A2)))</formula>
    </cfRule>
    <cfRule type="containsText" dxfId="5" priority="10" operator="containsText" text="ID">
      <formula>NOT(ISERROR(SEARCH("ID",A2)))</formula>
    </cfRule>
  </conditionalFormatting>
  <conditionalFormatting sqref="A72:A74">
    <cfRule type="containsText" dxfId="4" priority="1" operator="containsText" text="RC">
      <formula>NOT(ISERROR(SEARCH("RC",A72)))</formula>
    </cfRule>
    <cfRule type="containsText" dxfId="3" priority="2" operator="containsText" text="RS">
      <formula>NOT(ISERROR(SEARCH("RS",A72)))</formula>
    </cfRule>
    <cfRule type="containsText" dxfId="2" priority="3" operator="containsText" text="DE">
      <formula>NOT(ISERROR(SEARCH("DE",A72)))</formula>
    </cfRule>
    <cfRule type="containsText" dxfId="1" priority="4" operator="containsText" text="PR">
      <formula>NOT(ISERROR(SEARCH("PR",A72)))</formula>
    </cfRule>
    <cfRule type="containsText" dxfId="0" priority="5" operator="containsText" text="ID">
      <formula>NOT(ISERROR(SEARCH("ID",A72)))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962A895C-6709-4F44-AA1B-CFBE58B44DC8}">
          <x14:formula1>
            <xm:f>Definitions!$B$4:$D$4</xm:f>
          </x14:formula1>
          <xm:sqref>C2:C1499</xm:sqref>
        </x14:dataValidation>
        <x14:dataValidation type="list" allowBlank="1" showInputMessage="1" showErrorMessage="1" xr:uid="{D6D0EC9E-FB7D-4167-88B7-F000CBB84F18}">
          <x14:formula1>
            <xm:f>Definitions!$B$2:$F$2</xm:f>
          </x14:formula1>
          <xm:sqref>D2:D1499</xm:sqref>
        </x14:dataValidation>
        <x14:dataValidation type="list" allowBlank="1" showInputMessage="1" showErrorMessage="1" xr:uid="{D23D05D4-AD96-499D-BFE6-E452339B6431}">
          <x14:formula1>
            <xm:f>Definitions!$B$3:$C$3</xm:f>
          </x14:formula1>
          <xm:sqref>G2:G1499</xm:sqref>
        </x14:dataValidation>
        <x14:dataValidation type="list" allowBlank="1" showInputMessage="1" showErrorMessage="1" xr:uid="{B8F0F97C-737D-47B1-82F8-DDACA6C1B649}">
          <x14:formula1>
            <xm:f>Definitions!$B$5:$L$5</xm:f>
          </x14:formula1>
          <xm:sqref>J2:J1499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1760C-0855-4D8A-9E12-5C00723ACC6D}">
  <dimension ref="A1:L5"/>
  <sheetViews>
    <sheetView zoomScale="115" zoomScaleNormal="115" workbookViewId="0">
      <selection activeCell="D7" sqref="D7"/>
    </sheetView>
  </sheetViews>
  <sheetFormatPr baseColWidth="10" defaultColWidth="8.83203125" defaultRowHeight="15" x14ac:dyDescent="0.2"/>
  <cols>
    <col min="1" max="1" width="20" style="11" customWidth="1"/>
    <col min="2" max="2" width="13.33203125" style="11" customWidth="1"/>
    <col min="3" max="3" width="15.6640625" style="11" customWidth="1"/>
    <col min="4" max="4" width="17.5" style="11" customWidth="1"/>
    <col min="5" max="5" width="15.83203125" style="11" customWidth="1"/>
    <col min="6" max="6" width="11.5" style="11" bestFit="1" customWidth="1"/>
    <col min="7" max="16384" width="8.83203125" style="11"/>
  </cols>
  <sheetData>
    <row r="1" spans="1:12" x14ac:dyDescent="0.2">
      <c r="A1" s="1" t="s">
        <v>242</v>
      </c>
    </row>
    <row r="2" spans="1:12" x14ac:dyDescent="0.2">
      <c r="A2" s="11" t="s">
        <v>243</v>
      </c>
      <c r="B2" s="11" t="s">
        <v>303</v>
      </c>
      <c r="C2" s="11" t="s">
        <v>304</v>
      </c>
      <c r="D2" s="11" t="s">
        <v>313</v>
      </c>
      <c r="E2" s="11" t="s">
        <v>305</v>
      </c>
      <c r="F2" s="11" t="s">
        <v>306</v>
      </c>
    </row>
    <row r="3" spans="1:12" x14ac:dyDescent="0.2">
      <c r="B3" s="11" t="s">
        <v>297</v>
      </c>
      <c r="C3" s="11" t="s">
        <v>298</v>
      </c>
    </row>
    <row r="4" spans="1:12" x14ac:dyDescent="0.2">
      <c r="A4" s="11" t="s">
        <v>286</v>
      </c>
      <c r="B4" s="11" t="s">
        <v>300</v>
      </c>
      <c r="C4" s="11" t="s">
        <v>301</v>
      </c>
      <c r="D4" s="11" t="s">
        <v>302</v>
      </c>
    </row>
    <row r="5" spans="1:12" x14ac:dyDescent="0.2">
      <c r="A5" s="11" t="s">
        <v>307</v>
      </c>
      <c r="B5" s="11">
        <v>0</v>
      </c>
      <c r="C5" s="11">
        <v>1</v>
      </c>
      <c r="D5" s="11">
        <v>2</v>
      </c>
      <c r="E5" s="11">
        <v>3</v>
      </c>
      <c r="F5" s="11">
        <v>4</v>
      </c>
      <c r="G5" s="11">
        <v>5</v>
      </c>
      <c r="H5" s="11">
        <v>6</v>
      </c>
      <c r="I5" s="11">
        <v>7</v>
      </c>
      <c r="J5" s="11">
        <v>8</v>
      </c>
      <c r="K5" s="11">
        <v>9</v>
      </c>
      <c r="L5" s="11">
        <v>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General Information</vt:lpstr>
      <vt:lpstr>Relationships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vjohnson</dc:creator>
  <dc:description/>
  <cp:lastModifiedBy>Microsoft Office User</cp:lastModifiedBy>
  <dcterms:created xsi:type="dcterms:W3CDTF">2017-11-21T20:04:06Z</dcterms:created>
  <dcterms:modified xsi:type="dcterms:W3CDTF">2021-08-25T13:55:07Z</dcterms:modified>
  <cp:category/>
</cp:coreProperties>
</file>